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COMPRAS 2025/TRANSPARENCIA 2025/MIPYMES Y MIPYMES MUJER/julio 2025/"/>
    </mc:Choice>
  </mc:AlternateContent>
  <xr:revisionPtr revIDLastSave="12" documentId="8_{BB553DC8-4AC7-4117-9FE3-6820A09A883C}" xr6:coauthVersionLast="47" xr6:coauthVersionMax="47" xr10:uidLastSave="{A8866114-4A8F-476D-AD8A-C35CCE4CDC06}"/>
  <bookViews>
    <workbookView xWindow="-108" yWindow="-108" windowWidth="23256" windowHeight="12576" xr2:uid="{64DC5818-20A8-4534-9074-42B270C8DB55}"/>
  </bookViews>
  <sheets>
    <sheet name="julio 2025" sheetId="1" r:id="rId1"/>
  </sheets>
  <definedNames>
    <definedName name="_xlnm._FilterDatabase" localSheetId="0" hidden="1">'julio 2025'!$B$12:$I$12</definedName>
    <definedName name="_xlnm.Print_Titles" localSheetId="0">'julio 2025'!$12:$12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</calcChain>
</file>

<file path=xl/sharedStrings.xml><?xml version="1.0" encoding="utf-8"?>
<sst xmlns="http://schemas.openxmlformats.org/spreadsheetml/2006/main" count="117" uniqueCount="76">
  <si>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</si>
  <si>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</si>
  <si>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</si>
  <si>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</si>
  <si>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</si>
  <si>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</si>
  <si>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</si>
  <si>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</si>
  <si>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</si>
  <si>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</si>
  <si>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___________________________________________</t>
  </si>
  <si>
    <t>Enc. Depto. de Compras y Aprovisionamiento</t>
  </si>
  <si>
    <t>MiPyme</t>
  </si>
  <si>
    <t>Mipyme Mujer</t>
  </si>
  <si>
    <t>Carnil, S.R.L</t>
  </si>
  <si>
    <t>Korex SRL</t>
  </si>
  <si>
    <t>Malagana Records, SRL</t>
  </si>
  <si>
    <t>Impormas, SRL</t>
  </si>
  <si>
    <t>ROSARIO &amp; PICHARDO, SRL</t>
  </si>
  <si>
    <t>Servicios informáticos</t>
  </si>
  <si>
    <t>Servicios de mantenimiento y reparaciones de construcciones e instalaciones</t>
  </si>
  <si>
    <t>Calefacción, ventilación y circulación del aire</t>
  </si>
  <si>
    <t>Servicios fotográficos</t>
  </si>
  <si>
    <t>Suministros  de  embalaje</t>
  </si>
  <si>
    <t>Facilitación de viajes</t>
  </si>
  <si>
    <t>Relación de compras realizadas a Micro, Pequeñas y Medianas empresas (MIPYMES) mes de julio 2025</t>
  </si>
  <si>
    <t>DGAP-DAF-CD-2025-0239</t>
  </si>
  <si>
    <t>DGAP-DAF-CM-2025-0131</t>
  </si>
  <si>
    <t>DGAP-DAF-CD-2025-0236</t>
  </si>
  <si>
    <t>DGAP-DAF-CM-2025-0126</t>
  </si>
  <si>
    <t>DGAP-DAF-CD-2025-0231</t>
  </si>
  <si>
    <t>DGAP-DAF-CD-2025-0244</t>
  </si>
  <si>
    <t>DGAP-DAF-CM-2025-0027</t>
  </si>
  <si>
    <t>DGAP-DAF-CD-2025-0238</t>
  </si>
  <si>
    <t>DGAP-DAF-CD-2025-0242</t>
  </si>
  <si>
    <t>DGAP-DAF-CD-2025-0235</t>
  </si>
  <si>
    <t>DGAP-DAF-CD-2025-0234</t>
  </si>
  <si>
    <t>DGAP-DAF-CM-2025-0141</t>
  </si>
  <si>
    <t>DGAP-DAF-CD-2025-0241</t>
  </si>
  <si>
    <t>DGAP-DAF-CM-2025-0135</t>
  </si>
  <si>
    <t>DGAP-DAF-CD-2025-0233</t>
  </si>
  <si>
    <t>DGAP-DAF-CD-2025-0255</t>
  </si>
  <si>
    <t>DGAP-DAF-CD-2025-0247</t>
  </si>
  <si>
    <t>DGAP-DAF-CD-2025-0276</t>
  </si>
  <si>
    <t>DGAP-DAF-CD-2025-0270</t>
  </si>
  <si>
    <t>DGAP-DAF-CD-2025-0272</t>
  </si>
  <si>
    <t>DGAP-DAF-CD-2025-0277</t>
  </si>
  <si>
    <t>DGAP-DAF-CD-2025-0267</t>
  </si>
  <si>
    <t>DGAP-DAF-CD-2025-0229</t>
  </si>
  <si>
    <t>DGAP-DAF-CD-2025-0266</t>
  </si>
  <si>
    <t>DGAP-DAF-CD-2025-0283</t>
  </si>
  <si>
    <t>DGAP-DAF-CD-2025-0292</t>
  </si>
  <si>
    <t>Advantage Caro Artículos Promocionales, EIRL</t>
  </si>
  <si>
    <t>Uxmal Comercial, SRL</t>
  </si>
  <si>
    <t>PWA, EIRL</t>
  </si>
  <si>
    <t>Inversiones Tejeda Valera FD, SRL</t>
  </si>
  <si>
    <t>STPG Service, SRL</t>
  </si>
  <si>
    <t>Pedilop Design, SRL</t>
  </si>
  <si>
    <t>Punto Market, SRL</t>
  </si>
  <si>
    <t>Soluciones Corporativas (SOLUCORP), SRL</t>
  </si>
  <si>
    <t>OMX Multiservicios, SRL</t>
  </si>
  <si>
    <t>Inversiones Inogar, SRL</t>
  </si>
  <si>
    <t>Importadora Dopel, SRL</t>
  </si>
  <si>
    <t>Zenepval, SRL</t>
  </si>
  <si>
    <t>Comercial Liskamp, E.I.R.L</t>
  </si>
  <si>
    <t>Trobax Group, SRL</t>
  </si>
  <si>
    <t>Importek Dominicana, SRL</t>
  </si>
  <si>
    <t>Gregoria Del Rosario Ortiz Then</t>
  </si>
  <si>
    <t>Dispositivos de comunicaciones y accesorios</t>
  </si>
  <si>
    <t>Suministros de oficina</t>
  </si>
  <si>
    <t>Comercialización y distribución</t>
  </si>
  <si>
    <t>Equipo informático y accesorios</t>
  </si>
  <si>
    <t>Equipos de servicios de alimentación para instituciones</t>
  </si>
  <si>
    <t xml:space="preserve">Comida  de  animales </t>
  </si>
  <si>
    <t>Seguridad, vigilancia y detección</t>
  </si>
  <si>
    <t>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</si>
</sst>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J60"/>
  <sheetViews>
    <sheetView tabSelected="1" topLeftCell="A34" workbookViewId="0">
      <selection activeCell="L13" sqref="L13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5" customWidth="1"/>
    <col min="5" max="5" width="43.8867187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2:10" hidden="1" x14ac:dyDescent="0.3"/>
    <row r="2" spans="2:10" hidden="1" x14ac:dyDescent="0.3"/>
    <row r="8" spans="2:10" x14ac:dyDescent="0.3">
      <c r="B8" s="16" t="s">
        <v>0</v>
      </c>
      <c r="C8" s="16"/>
      <c r="D8" s="16"/>
      <c r="E8" s="16"/>
      <c r="F8" s="16"/>
      <c r="G8" s="16"/>
      <c r="H8" s="16"/>
      <c r="I8" s="16"/>
      <c r="J8" s="13"/>
    </row>
    <row r="9" spans="2:10" x14ac:dyDescent="0.3">
      <c r="B9" s="15" t="s">
        <v>1</v>
      </c>
      <c r="C9" s="15"/>
      <c r="D9" s="15"/>
      <c r="E9" s="15"/>
      <c r="F9" s="15"/>
      <c r="G9" s="15"/>
      <c r="H9" s="15"/>
      <c r="I9" s="15"/>
      <c r="J9" s="14"/>
    </row>
    <row r="10" spans="2:10" x14ac:dyDescent="0.3">
      <c r="B10" s="16" t="s">
        <v>25</v>
      </c>
      <c r="C10" s="16"/>
      <c r="D10" s="16"/>
      <c r="E10" s="16"/>
      <c r="F10" s="16"/>
      <c r="G10" s="16"/>
      <c r="H10" s="16"/>
      <c r="I10" s="16"/>
    </row>
    <row r="11" spans="2:10" ht="15" thickBot="1" x14ac:dyDescent="0.35"/>
    <row r="12" spans="2:10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0" ht="35.4" customHeight="1" x14ac:dyDescent="0.3">
      <c r="B13" s="8">
        <v>1</v>
      </c>
      <c r="C13" s="9" t="s">
        <v>26</v>
      </c>
      <c r="D13" s="9" t="s">
        <v>52</v>
      </c>
      <c r="E13" s="9" t="s">
        <v>23</v>
      </c>
      <c r="F13" s="10"/>
      <c r="G13" s="11">
        <v>45840.697941087958</v>
      </c>
      <c r="H13" s="9" t="s">
        <v>12</v>
      </c>
      <c r="I13" s="12">
        <v>247970</v>
      </c>
    </row>
    <row r="14" spans="2:10" ht="35.4" customHeight="1" x14ac:dyDescent="0.3">
      <c r="B14" s="8">
        <v>2</v>
      </c>
      <c r="C14" s="9" t="s">
        <v>27</v>
      </c>
      <c r="D14" s="9" t="s">
        <v>53</v>
      </c>
      <c r="E14" s="9" t="s">
        <v>68</v>
      </c>
      <c r="F14" s="10"/>
      <c r="G14" s="11">
        <v>45841.333507442127</v>
      </c>
      <c r="H14" s="9" t="s">
        <v>12</v>
      </c>
      <c r="I14" s="12">
        <v>620999</v>
      </c>
    </row>
    <row r="15" spans="2:10" ht="48" customHeight="1" x14ac:dyDescent="0.3">
      <c r="B15" s="8">
        <v>3</v>
      </c>
      <c r="C15" s="9" t="s">
        <v>28</v>
      </c>
      <c r="D15" s="9" t="s">
        <v>15</v>
      </c>
      <c r="E15" s="9" t="s">
        <v>20</v>
      </c>
      <c r="F15" s="10"/>
      <c r="G15" s="11">
        <v>45841.395878356481</v>
      </c>
      <c r="H15" s="9" t="s">
        <v>12</v>
      </c>
      <c r="I15" s="12">
        <v>230001</v>
      </c>
    </row>
    <row r="16" spans="2:10" ht="35.4" customHeight="1" x14ac:dyDescent="0.3">
      <c r="B16" s="8">
        <v>4</v>
      </c>
      <c r="C16" s="9" t="s">
        <v>29</v>
      </c>
      <c r="D16" s="9" t="s">
        <v>54</v>
      </c>
      <c r="E16" s="9" t="s">
        <v>19</v>
      </c>
      <c r="F16" s="10"/>
      <c r="G16" s="11">
        <v>45842.333850543982</v>
      </c>
      <c r="H16" s="9" t="s">
        <v>12</v>
      </c>
      <c r="I16" s="12">
        <v>195930</v>
      </c>
    </row>
    <row r="17" spans="2:9" ht="35.4" customHeight="1" x14ac:dyDescent="0.3">
      <c r="B17" s="8">
        <v>5</v>
      </c>
      <c r="C17" s="9" t="s">
        <v>30</v>
      </c>
      <c r="D17" s="9" t="s">
        <v>18</v>
      </c>
      <c r="E17" s="9" t="s">
        <v>24</v>
      </c>
      <c r="F17" s="10"/>
      <c r="G17" s="11">
        <v>45842.334013113425</v>
      </c>
      <c r="H17" s="9" t="s">
        <v>12</v>
      </c>
      <c r="I17" s="12">
        <v>97069</v>
      </c>
    </row>
    <row r="18" spans="2:9" ht="35.4" customHeight="1" x14ac:dyDescent="0.3">
      <c r="B18" s="8">
        <v>6</v>
      </c>
      <c r="C18" s="9" t="s">
        <v>31</v>
      </c>
      <c r="D18" s="9" t="s">
        <v>17</v>
      </c>
      <c r="E18" s="9" t="s">
        <v>23</v>
      </c>
      <c r="F18" s="10"/>
      <c r="G18" s="11">
        <v>45842.347227777776</v>
      </c>
      <c r="H18" s="9" t="s">
        <v>13</v>
      </c>
      <c r="I18" s="12">
        <v>38940</v>
      </c>
    </row>
    <row r="19" spans="2:9" ht="35.4" customHeight="1" x14ac:dyDescent="0.3">
      <c r="B19" s="8">
        <v>7</v>
      </c>
      <c r="C19" s="9" t="s">
        <v>32</v>
      </c>
      <c r="D19" s="9" t="s">
        <v>15</v>
      </c>
      <c r="E19" s="9" t="s">
        <v>21</v>
      </c>
      <c r="F19" s="10"/>
      <c r="G19" s="11">
        <v>45842.381982789353</v>
      </c>
      <c r="H19" s="9" t="s">
        <v>12</v>
      </c>
      <c r="I19" s="12">
        <v>1752300</v>
      </c>
    </row>
    <row r="20" spans="2:9" ht="35.4" customHeight="1" x14ac:dyDescent="0.3">
      <c r="B20" s="8">
        <v>8</v>
      </c>
      <c r="C20" s="9" t="s">
        <v>33</v>
      </c>
      <c r="D20" s="9" t="s">
        <v>18</v>
      </c>
      <c r="E20" s="9" t="s">
        <v>24</v>
      </c>
      <c r="F20" s="10"/>
      <c r="G20" s="11">
        <v>45842.419503275458</v>
      </c>
      <c r="H20" s="9" t="s">
        <v>12</v>
      </c>
      <c r="I20" s="12">
        <v>195827</v>
      </c>
    </row>
    <row r="21" spans="2:9" ht="35.4" customHeight="1" x14ac:dyDescent="0.3">
      <c r="B21" s="8">
        <v>9</v>
      </c>
      <c r="C21" s="9" t="s">
        <v>34</v>
      </c>
      <c r="D21" s="9" t="s">
        <v>55</v>
      </c>
      <c r="E21" s="9" t="s">
        <v>69</v>
      </c>
      <c r="F21" s="10"/>
      <c r="G21" s="11">
        <v>45845.437547951384</v>
      </c>
      <c r="H21" s="9" t="s">
        <v>12</v>
      </c>
      <c r="I21" s="12">
        <v>49654</v>
      </c>
    </row>
    <row r="22" spans="2:9" ht="35.4" customHeight="1" x14ac:dyDescent="0.3">
      <c r="B22" s="8">
        <v>10</v>
      </c>
      <c r="C22" s="9" t="s">
        <v>35</v>
      </c>
      <c r="D22" s="9" t="s">
        <v>56</v>
      </c>
      <c r="E22" s="9" t="s">
        <v>20</v>
      </c>
      <c r="F22" s="10"/>
      <c r="G22" s="11">
        <v>45846.437545520828</v>
      </c>
      <c r="H22" s="9" t="s">
        <v>12</v>
      </c>
      <c r="I22" s="12">
        <v>24981</v>
      </c>
    </row>
    <row r="23" spans="2:9" ht="35.4" customHeight="1" x14ac:dyDescent="0.3">
      <c r="B23" s="8">
        <v>11</v>
      </c>
      <c r="C23" s="9" t="s">
        <v>36</v>
      </c>
      <c r="D23" s="9" t="s">
        <v>57</v>
      </c>
      <c r="E23" s="9" t="s">
        <v>70</v>
      </c>
      <c r="F23" s="10"/>
      <c r="G23" s="11">
        <v>45846.541970486112</v>
      </c>
      <c r="H23" s="9" t="s">
        <v>12</v>
      </c>
      <c r="I23" s="12">
        <v>191160</v>
      </c>
    </row>
    <row r="24" spans="2:9" ht="35.4" customHeight="1" x14ac:dyDescent="0.3">
      <c r="B24" s="8">
        <v>12</v>
      </c>
      <c r="C24" s="9" t="s">
        <v>37</v>
      </c>
      <c r="D24" s="9" t="s">
        <v>58</v>
      </c>
      <c r="E24" s="9" t="s">
        <v>23</v>
      </c>
      <c r="F24" s="10"/>
      <c r="G24" s="11">
        <v>45846.562525729161</v>
      </c>
      <c r="H24" s="9" t="s">
        <v>13</v>
      </c>
      <c r="I24" s="12">
        <v>1265090</v>
      </c>
    </row>
    <row r="25" spans="2:9" ht="35.4" customHeight="1" x14ac:dyDescent="0.3">
      <c r="B25" s="8">
        <v>13</v>
      </c>
      <c r="C25" s="9" t="s">
        <v>38</v>
      </c>
      <c r="D25" s="9" t="s">
        <v>59</v>
      </c>
      <c r="E25" s="9" t="s">
        <v>20</v>
      </c>
      <c r="F25" s="10"/>
      <c r="G25" s="11">
        <v>45846.63194918981</v>
      </c>
      <c r="H25" s="9" t="s">
        <v>12</v>
      </c>
      <c r="I25" s="12">
        <v>237156</v>
      </c>
    </row>
    <row r="26" spans="2:9" ht="35.4" customHeight="1" x14ac:dyDescent="0.3">
      <c r="B26" s="8">
        <v>14</v>
      </c>
      <c r="C26" s="9" t="s">
        <v>39</v>
      </c>
      <c r="D26" s="9" t="s">
        <v>60</v>
      </c>
      <c r="E26" s="9" t="s">
        <v>71</v>
      </c>
      <c r="F26" s="10"/>
      <c r="G26" s="11">
        <v>45847.500559374996</v>
      </c>
      <c r="H26" s="9" t="s">
        <v>12</v>
      </c>
      <c r="I26" s="12">
        <v>438092</v>
      </c>
    </row>
    <row r="27" spans="2:9" ht="35.4" customHeight="1" x14ac:dyDescent="0.3">
      <c r="B27" s="8">
        <v>15</v>
      </c>
      <c r="C27" s="9" t="s">
        <v>40</v>
      </c>
      <c r="D27" s="9" t="s">
        <v>61</v>
      </c>
      <c r="E27" s="9" t="s">
        <v>72</v>
      </c>
      <c r="F27" s="10"/>
      <c r="G27" s="11">
        <v>45847.583976041664</v>
      </c>
      <c r="H27" s="9" t="s">
        <v>13</v>
      </c>
      <c r="I27" s="12">
        <v>134898</v>
      </c>
    </row>
    <row r="28" spans="2:9" ht="35.4" customHeight="1" x14ac:dyDescent="0.3">
      <c r="B28" s="8">
        <v>16</v>
      </c>
      <c r="C28" s="9" t="s">
        <v>41</v>
      </c>
      <c r="D28" s="9" t="s">
        <v>62</v>
      </c>
      <c r="E28" s="9" t="s">
        <v>23</v>
      </c>
      <c r="F28" s="10"/>
      <c r="G28" s="11">
        <v>45848.368080057866</v>
      </c>
      <c r="H28" s="9" t="s">
        <v>12</v>
      </c>
      <c r="I28" s="12">
        <v>89208</v>
      </c>
    </row>
    <row r="29" spans="2:9" ht="35.4" customHeight="1" x14ac:dyDescent="0.3">
      <c r="B29" s="8">
        <v>17</v>
      </c>
      <c r="C29" s="9" t="s">
        <v>42</v>
      </c>
      <c r="D29" s="9" t="s">
        <v>63</v>
      </c>
      <c r="E29" s="9" t="s">
        <v>20</v>
      </c>
      <c r="F29" s="10"/>
      <c r="G29" s="11">
        <v>45849.652825462959</v>
      </c>
      <c r="H29" s="9" t="s">
        <v>12</v>
      </c>
      <c r="I29" s="12">
        <v>246502</v>
      </c>
    </row>
    <row r="30" spans="2:9" ht="35.4" customHeight="1" x14ac:dyDescent="0.3">
      <c r="B30" s="8">
        <v>18</v>
      </c>
      <c r="C30" s="9" t="s">
        <v>43</v>
      </c>
      <c r="D30" s="9" t="s">
        <v>64</v>
      </c>
      <c r="E30" s="9" t="s">
        <v>73</v>
      </c>
      <c r="F30" s="10"/>
      <c r="G30" s="11">
        <v>45855.687506284718</v>
      </c>
      <c r="H30" s="9" t="s">
        <v>13</v>
      </c>
      <c r="I30" s="12">
        <v>172936</v>
      </c>
    </row>
    <row r="31" spans="2:9" ht="35.4" customHeight="1" x14ac:dyDescent="0.3">
      <c r="B31" s="8">
        <v>19</v>
      </c>
      <c r="C31" s="9" t="s">
        <v>44</v>
      </c>
      <c r="D31" s="9" t="s">
        <v>18</v>
      </c>
      <c r="E31" s="9" t="s">
        <v>24</v>
      </c>
      <c r="F31" s="10"/>
      <c r="G31" s="11">
        <v>45856.333514317128</v>
      </c>
      <c r="H31" s="9" t="s">
        <v>12</v>
      </c>
      <c r="I31" s="12">
        <v>157227</v>
      </c>
    </row>
    <row r="32" spans="2:9" ht="35.4" customHeight="1" x14ac:dyDescent="0.3">
      <c r="B32" s="8">
        <v>20</v>
      </c>
      <c r="C32" s="9" t="s">
        <v>45</v>
      </c>
      <c r="D32" s="9" t="s">
        <v>16</v>
      </c>
      <c r="E32" s="9" t="s">
        <v>22</v>
      </c>
      <c r="F32" s="10"/>
      <c r="G32" s="11">
        <v>45856.479197604167</v>
      </c>
      <c r="H32" s="9" t="s">
        <v>13</v>
      </c>
      <c r="I32" s="12">
        <v>106200</v>
      </c>
    </row>
    <row r="33" spans="2:9" ht="35.4" customHeight="1" x14ac:dyDescent="0.3">
      <c r="B33" s="8">
        <v>21</v>
      </c>
      <c r="C33" s="9" t="s">
        <v>46</v>
      </c>
      <c r="D33" s="9" t="s">
        <v>65</v>
      </c>
      <c r="E33" s="9" t="s">
        <v>70</v>
      </c>
      <c r="F33" s="10"/>
      <c r="G33" s="11">
        <v>45856.482658564812</v>
      </c>
      <c r="H33" s="9" t="s">
        <v>12</v>
      </c>
      <c r="I33" s="12">
        <v>157530</v>
      </c>
    </row>
    <row r="34" spans="2:9" ht="35.4" customHeight="1" x14ac:dyDescent="0.3">
      <c r="B34" s="8">
        <v>22</v>
      </c>
      <c r="C34" s="9" t="s">
        <v>47</v>
      </c>
      <c r="D34" s="9" t="s">
        <v>65</v>
      </c>
      <c r="E34" s="9" t="s">
        <v>70</v>
      </c>
      <c r="F34" s="10"/>
      <c r="G34" s="11">
        <v>45856.53127407407</v>
      </c>
      <c r="H34" s="9" t="s">
        <v>12</v>
      </c>
      <c r="I34" s="12">
        <v>247490</v>
      </c>
    </row>
    <row r="35" spans="2:9" ht="35.4" customHeight="1" x14ac:dyDescent="0.3">
      <c r="B35" s="8">
        <v>23</v>
      </c>
      <c r="C35" s="9" t="s">
        <v>48</v>
      </c>
      <c r="D35" s="9" t="s">
        <v>14</v>
      </c>
      <c r="E35" s="9" t="s">
        <v>74</v>
      </c>
      <c r="F35" s="10"/>
      <c r="G35" s="11">
        <v>45860.500278009255</v>
      </c>
      <c r="H35" s="9" t="s">
        <v>13</v>
      </c>
      <c r="I35" s="12">
        <v>80000</v>
      </c>
    </row>
    <row r="36" spans="2:9" ht="35.4" customHeight="1" x14ac:dyDescent="0.3">
      <c r="B36" s="8">
        <v>24</v>
      </c>
      <c r="C36" s="9" t="s">
        <v>49</v>
      </c>
      <c r="D36" s="9" t="s">
        <v>59</v>
      </c>
      <c r="E36" s="9" t="s">
        <v>20</v>
      </c>
      <c r="F36" s="10"/>
      <c r="G36" s="11">
        <v>45861.489607604162</v>
      </c>
      <c r="H36" s="9" t="s">
        <v>12</v>
      </c>
      <c r="I36" s="12">
        <v>235339</v>
      </c>
    </row>
    <row r="37" spans="2:9" ht="35.4" customHeight="1" x14ac:dyDescent="0.3">
      <c r="B37" s="8">
        <v>25</v>
      </c>
      <c r="C37" s="9" t="s">
        <v>50</v>
      </c>
      <c r="D37" s="9" t="s">
        <v>66</v>
      </c>
      <c r="E37" s="9" t="s">
        <v>20</v>
      </c>
      <c r="F37" s="10"/>
      <c r="G37" s="11">
        <v>45863.40627457176</v>
      </c>
      <c r="H37" s="9" t="s">
        <v>13</v>
      </c>
      <c r="I37" s="12">
        <v>247942</v>
      </c>
    </row>
    <row r="38" spans="2:9" ht="35.4" customHeight="1" x14ac:dyDescent="0.3">
      <c r="B38" s="8">
        <v>26</v>
      </c>
      <c r="C38" s="9" t="s">
        <v>51</v>
      </c>
      <c r="D38" s="9" t="s">
        <v>67</v>
      </c>
      <c r="E38" s="9" t="s">
        <v>75</v>
      </c>
      <c r="F38" s="10"/>
      <c r="G38" s="11">
        <v>45869.562548530092</v>
      </c>
      <c r="H38" s="9" t="s">
        <v>13</v>
      </c>
      <c r="I38" s="12">
        <v>247800</v>
      </c>
    </row>
    <row r="39" spans="2:9" ht="35.4" customHeight="1" thickBot="1" x14ac:dyDescent="0.35">
      <c r="B39" s="6"/>
      <c r="C39" s="6"/>
      <c r="D39" s="7"/>
      <c r="E39" s="6"/>
      <c r="F39" s="6"/>
      <c r="G39" s="6"/>
      <c r="H39" s="3"/>
      <c r="I39" s="4">
        <f>SUM(I13:I38)</f>
        <v>7708241</v>
      </c>
    </row>
    <row r="40" spans="2:9" ht="35.4" customHeight="1" thickTop="1" x14ac:dyDescent="0.3"/>
    <row r="41" spans="2:9" ht="35.4" customHeight="1" x14ac:dyDescent="0.3">
      <c r="B41" s="17" t="s">
        <v>10</v>
      </c>
      <c r="C41" s="17"/>
      <c r="D41" s="17"/>
      <c r="E41" s="17"/>
      <c r="F41" s="17"/>
      <c r="G41" s="17"/>
      <c r="H41" s="17"/>
      <c r="I41" s="17"/>
    </row>
    <row r="42" spans="2:9" ht="35.4" customHeight="1" x14ac:dyDescent="0.3">
      <c r="B42" s="17" t="s">
        <v>11</v>
      </c>
      <c r="C42" s="17"/>
      <c r="D42" s="17"/>
      <c r="E42" s="17"/>
      <c r="F42" s="17"/>
      <c r="G42" s="17"/>
      <c r="H42" s="17"/>
      <c r="I42" s="17"/>
    </row>
    <row r="43" spans="2:9" ht="35.4" customHeight="1" x14ac:dyDescent="0.3"/>
    <row r="44" spans="2:9" ht="35.4" customHeight="1" x14ac:dyDescent="0.3"/>
    <row r="45" spans="2:9" ht="35.4" customHeight="1" x14ac:dyDescent="0.3"/>
    <row r="46" spans="2:9" ht="35.4" customHeight="1" x14ac:dyDescent="0.3"/>
    <row r="47" spans="2:9" ht="13.2" customHeight="1" x14ac:dyDescent="0.3"/>
    <row r="48" spans="2:9" ht="35.4" customHeight="1" x14ac:dyDescent="0.3"/>
    <row r="49" ht="35.4" customHeight="1" x14ac:dyDescent="0.3"/>
    <row r="50" ht="35.4" customHeight="1" x14ac:dyDescent="0.3"/>
    <row r="51" ht="35.4" customHeight="1" x14ac:dyDescent="0.3"/>
    <row r="52" ht="35.4" customHeight="1" x14ac:dyDescent="0.3"/>
    <row r="53" ht="35.4" customHeight="1" x14ac:dyDescent="0.3"/>
    <row r="54" ht="35.4" customHeight="1" x14ac:dyDescent="0.3"/>
    <row r="55" ht="35.4" customHeight="1" x14ac:dyDescent="0.3"/>
    <row r="56" ht="35.4" customHeight="1" x14ac:dyDescent="0.3"/>
    <row r="57" ht="35.4" customHeight="1" x14ac:dyDescent="0.3"/>
    <row r="59" ht="31.2" customHeight="1" x14ac:dyDescent="0.3"/>
    <row r="60" ht="27.6" customHeight="1" x14ac:dyDescent="0.3"/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41:I41"/>
    <mergeCell ref="B42:I42"/>
    <mergeCell ref="B10:I10"/>
  </mergeCells>
  <conditionalFormatting sqref="C3:C7 C43:C65337">
    <cfRule type="expression" dxfId="1" priority="4" stopIfTrue="1">
      <formula>AND(COUNTIF($C$8:$C$65337, C3)+COUNTIF(#REF!, C3)+COUNTIF($C$3:$C$7, C3)+COUNTIF(#REF!, C3)&gt;1,NOT(ISBLANK(C3)))</formula>
    </cfRule>
  </conditionalFormatting>
  <conditionalFormatting sqref="C11:C38 C13:E38 H13:H38">
    <cfRule type="expression" dxfId="0" priority="40" stopIfTrue="1">
      <formula>AND(COUNTIF($C$43:$C$65359, C11)+COUNTIF(#REF!, C11)+COUNTIF($C$3:$C$7, C11)+COUNTIF($C$11:$C$38, C11)&gt;1,NOT(ISBLANK(C11)))</formula>
    </cfRule>
  </conditionalFormatting>
  <printOptions horizontalCentered="1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2025</vt:lpstr>
      <vt:lpstr>'julio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2024-12-16T09:36:32Z</cp:lastPrinted>
  <dcterms:created xsi:type="dcterms:W3CDTF">2023-03-16T12:31:33Z</dcterms:created>
  <dcterms:modified xsi:type="dcterms:W3CDTF">2025-08-13T12:50:44Z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2025-04-15T18:24:07Z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b947a921-d876-4032-939d-738ddc50db7b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