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13_ncr:1_{A2A7DDAF-B660-40BC-9D9E-CBD76CD8D0D4}" xr6:coauthVersionLast="34" xr6:coauthVersionMax="34" xr10:uidLastSave="{00000000-0000-0000-0000-000000000000}"/>
  <bookViews>
    <workbookView xWindow="0" yWindow="0" windowWidth="21660" windowHeight="11520" xr2:uid="{CD9B7E2B-80F2-4F70-9A7D-17A00F253A73}"/>
  </bookViews>
  <sheets>
    <sheet name="AGOSTO 20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1" i="1" l="1"/>
  <c r="G220" i="1" s="1"/>
  <c r="G219" i="1"/>
  <c r="G218" i="1"/>
  <c r="G217" i="1"/>
  <c r="G208" i="1"/>
  <c r="G216" i="1" l="1"/>
  <c r="G221" i="1" s="1"/>
</calcChain>
</file>

<file path=xl/sharedStrings.xml><?xml version="1.0" encoding="utf-8"?>
<sst xmlns="http://schemas.openxmlformats.org/spreadsheetml/2006/main" count="1230" uniqueCount="722">
  <si>
    <t>Reporte de Ordenes y Contratos de Compra Agosto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</si>
  <si>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</si>
  <si>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</si>
  <si>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</si>
  <si>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</si>
  <si>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</si>
  <si>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</si>
  <si>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</si>
  <si>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</si>
  <si>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01/08/2017</t>
  </si>
  <si>
    <t>Adq. Porta Saco y Cristal para horno (Sub-Dir. de Z.F. y Dpto. de Compras y Aprovisionamiento,DGA)</t>
  </si>
  <si>
    <t>ALMODA ALMACEN DE LA MODA, SRL</t>
  </si>
  <si>
    <t>OC-838-2017</t>
  </si>
  <si>
    <t>CDU-565-2017</t>
  </si>
  <si>
    <t>Aprobado</t>
  </si>
  <si>
    <t>Adq. de baterías ( Depto. Transportación, Inteligencia Aduanera)</t>
  </si>
  <si>
    <t>Ohtsu del Caribe, SRL</t>
  </si>
  <si>
    <t>OC-828-2017</t>
  </si>
  <si>
    <t>CDU-568-2017</t>
  </si>
  <si>
    <t>Adq. de equipos de impresión, escáner de alto volumen para la DGA.</t>
  </si>
  <si>
    <t>OD DOMINICANA CORP</t>
  </si>
  <si>
    <t>OC-826-2017</t>
  </si>
  <si>
    <t>CP-22-2017</t>
  </si>
  <si>
    <t>Adq. de equipos de impresión, escáner de alto volumen y proyector, DGA</t>
  </si>
  <si>
    <t>Simpapel, SRL</t>
  </si>
  <si>
    <t>OC-827-2017</t>
  </si>
  <si>
    <t>Adq. de materiales y herramientas de plomeria  ( Adm. Aduanas Dajabon )</t>
  </si>
  <si>
    <t>ANTONIO P. HACHE &amp; CO, SAS</t>
  </si>
  <si>
    <t>OC-834-2017</t>
  </si>
  <si>
    <t>CDU-370-2017</t>
  </si>
  <si>
    <t>Adq. de utensilios del hogar( Haina Occidental, Lope de vega)</t>
  </si>
  <si>
    <t>Centro Cuesta Nacional, SAS</t>
  </si>
  <si>
    <t>OC-835-2017</t>
  </si>
  <si>
    <t>CDU-569-2017</t>
  </si>
  <si>
    <t>Adq.e Instalación de Dos Unidades A/A de Cinco Toneladas con Ref.R410</t>
  </si>
  <si>
    <t>Refricentro Los Prados, SRL</t>
  </si>
  <si>
    <t>OC-829-2017</t>
  </si>
  <si>
    <t>CMC-91-2017</t>
  </si>
  <si>
    <t>Serv. Adicional Limpieza de Tanque de Combustible, Sede Central</t>
  </si>
  <si>
    <t>North Star, SRL</t>
  </si>
  <si>
    <t>CO-397-2017</t>
  </si>
  <si>
    <t>CDU-561-2017</t>
  </si>
  <si>
    <t>Serv. Alojamiento y Desayunos</t>
  </si>
  <si>
    <t>Inexpress Dominicana, SA</t>
  </si>
  <si>
    <t>CO-398-2017</t>
  </si>
  <si>
    <t>CDU-562-2017</t>
  </si>
  <si>
    <t>Serv. Arquiler de Carpa ( Dpto. Propiedad Intelectual)</t>
  </si>
  <si>
    <t>Carpas Dominicanas, SRL</t>
  </si>
  <si>
    <t>CO-401-2017</t>
  </si>
  <si>
    <t>CDU-571-2017</t>
  </si>
  <si>
    <t>Serv. agua para consumo humano (Renovación de Contrato del 13 de junio 2017 al 13 de junio 2018)</t>
  </si>
  <si>
    <t>Agua Cristal, SA</t>
  </si>
  <si>
    <t>CO-402-2017</t>
  </si>
  <si>
    <t>PE-378-2017</t>
  </si>
  <si>
    <t>Serv. alquiler de vehículo (Transportación)</t>
  </si>
  <si>
    <t>Leasing de la Hispaniola, SRL</t>
  </si>
  <si>
    <t>CO-400-2017</t>
  </si>
  <si>
    <t>CDU-564-2017</t>
  </si>
  <si>
    <t>Serv. de Fumigación (Adm. Multimodal Caucedo)</t>
  </si>
  <si>
    <t>Centro Servicios y Repuestos Eva Patricia, SRL</t>
  </si>
  <si>
    <t>CO-399-2017</t>
  </si>
  <si>
    <t>CDU-563-2017</t>
  </si>
  <si>
    <t>Suministro de Materiales p/ la Planta Eléctrica ( Adm. Puerto Plata )</t>
  </si>
  <si>
    <t>JL Diesel Servi, SRL</t>
  </si>
  <si>
    <t>OC-831-2017</t>
  </si>
  <si>
    <t>CDU-509-2017</t>
  </si>
  <si>
    <t>San Miguel &amp; Cia, SRL</t>
  </si>
  <si>
    <t>OC-830-2017</t>
  </si>
  <si>
    <t>Suministro de Un ( 1) Regulador de Voltaje ( Adm. Jimani )</t>
  </si>
  <si>
    <t>Alutech, SRL</t>
  </si>
  <si>
    <t>OC-832-2017</t>
  </si>
  <si>
    <t>CDU-566-2017</t>
  </si>
  <si>
    <t>Suministro de talonarios   DGAP-UC-CD-2017-0554</t>
  </si>
  <si>
    <t>GD Group, SRL</t>
  </si>
  <si>
    <t>OC-836-2017</t>
  </si>
  <si>
    <t>CDU-570-2017</t>
  </si>
  <si>
    <t>Suministro e Instalación Purificador de aire.</t>
  </si>
  <si>
    <t>Ducto Limpio S.D., SRL</t>
  </si>
  <si>
    <t>OC-837-2017</t>
  </si>
  <si>
    <t>CDU-573-2017</t>
  </si>
  <si>
    <t>Suministro e Instalación de Toldos en Lona y Ventana de Cristal ( Sede Central )</t>
  </si>
  <si>
    <t>Construcciones Dipen, SRL</t>
  </si>
  <si>
    <t>CO-403-2017</t>
  </si>
  <si>
    <t>CDU-550-2017</t>
  </si>
  <si>
    <t>02/08/2017</t>
  </si>
  <si>
    <t>Adq. Combustible para plantas eléctrica ( Administración Boca Chica )</t>
  </si>
  <si>
    <t>ESG COMBUSTIBLES, SRL</t>
  </si>
  <si>
    <t>OC-845-2017</t>
  </si>
  <si>
    <t>PE-384-2017</t>
  </si>
  <si>
    <t>Adq. de ( 4) Neumáticos  ( Depto. de Transportación)</t>
  </si>
  <si>
    <t>OC-841-2017</t>
  </si>
  <si>
    <t>CDU-578-2017</t>
  </si>
  <si>
    <t>Adq. de (4) Gomas ,(1) Batería ( Adm. Jimani, FAED)</t>
  </si>
  <si>
    <t>HYL, SA</t>
  </si>
  <si>
    <t>OC-840-2017</t>
  </si>
  <si>
    <t>CDU-576-2017</t>
  </si>
  <si>
    <t>Adquisición Pallette Jack para el Departamento de Subastas, DGA</t>
  </si>
  <si>
    <t>Reid &amp; Compañia, SA</t>
  </si>
  <si>
    <t>OC-842-2017</t>
  </si>
  <si>
    <t>CDU-577-2017</t>
  </si>
  <si>
    <t>Adquisición de Toners</t>
  </si>
  <si>
    <t>RSD Remanufacture Solutions Dominicana, SRL</t>
  </si>
  <si>
    <t>OC-843-2017</t>
  </si>
  <si>
    <t>CDU-579-2017</t>
  </si>
  <si>
    <t>Mant y Rep de vehículo ( Transportación)</t>
  </si>
  <si>
    <t>Delta Comercial, SA</t>
  </si>
  <si>
    <t>OC-844-2017</t>
  </si>
  <si>
    <t>PE-385-2017</t>
  </si>
  <si>
    <t>Mant y Rep. de vehículos ( Transportación)</t>
  </si>
  <si>
    <t>OC-839-2017</t>
  </si>
  <si>
    <t>PE-380-2017</t>
  </si>
  <si>
    <t>Promoción en los Medios de Comunicación y Estrategia de Planes de Comunicación, contrato del 12/06/2017 al 12/06/2018</t>
  </si>
  <si>
    <t>Precisión Politica, SRL</t>
  </si>
  <si>
    <t>CO-406-2017</t>
  </si>
  <si>
    <t>PE-382-2017</t>
  </si>
  <si>
    <t>Serv. Monitoreo y Grabación de Programas de Radio y Televisión</t>
  </si>
  <si>
    <t>Armonía, Imagen &amp; Comunicación RS, SRL</t>
  </si>
  <si>
    <t>CO-405-2017</t>
  </si>
  <si>
    <t>CDU-575-2017</t>
  </si>
  <si>
    <t>Serv. Publicación de Aviso</t>
  </si>
  <si>
    <t>Editora Hoy, SAS</t>
  </si>
  <si>
    <t>CO-404-2017</t>
  </si>
  <si>
    <t>PE-379-2017</t>
  </si>
  <si>
    <t>Serv. agua para consumo humano(Pago Facturas NCF. desde 01 de mayo al 12 de junio del 2017)</t>
  </si>
  <si>
    <t>CO-407-2017</t>
  </si>
  <si>
    <t>PE-381-2017</t>
  </si>
  <si>
    <t>Serv. de Rep. / Mant. de. Planta Electrica Adm  Haina O.</t>
  </si>
  <si>
    <t>CO-409-2017</t>
  </si>
  <si>
    <t>PE-386-2017</t>
  </si>
  <si>
    <t>Suministro de Materiales de Refrigeración ( DGA)</t>
  </si>
  <si>
    <t>Electro Frio, SRL</t>
  </si>
  <si>
    <t>OC-846-2017</t>
  </si>
  <si>
    <t>CDU-580-2017</t>
  </si>
  <si>
    <t>03/08/2017</t>
  </si>
  <si>
    <t>Adq. de Materiales Gastables ( Subdireccion de Zonas Francas )</t>
  </si>
  <si>
    <t>NG Ediciones Multimedia, SRL</t>
  </si>
  <si>
    <t>OC-852-2017</t>
  </si>
  <si>
    <t>CDU-574-2017</t>
  </si>
  <si>
    <t>Adq. de Trajes Protocolares para esta DGA (Zona Franca Itabo)</t>
  </si>
  <si>
    <t>OC-849-2017</t>
  </si>
  <si>
    <t>CDU-559-2017</t>
  </si>
  <si>
    <t>Adq. de medicamentos  DGAP-UC-CD-2017-0568</t>
  </si>
  <si>
    <t>Lenyirub ,SRL</t>
  </si>
  <si>
    <t>OC-851-2017</t>
  </si>
  <si>
    <t>CDU-588-2017</t>
  </si>
  <si>
    <t>Adquisición Aire Tipo Split de Pared de 24,000 BTU (2do. piso Sede Central)</t>
  </si>
  <si>
    <t>Supra Refrigeración, SRL</t>
  </si>
  <si>
    <t>OC-848-2017</t>
  </si>
  <si>
    <t>CDU-583-2017</t>
  </si>
  <si>
    <t>Diplomado Alta Gerencia en Dirección de Proyectos</t>
  </si>
  <si>
    <t>Todo PC, SRL</t>
  </si>
  <si>
    <t>CO-412-2017</t>
  </si>
  <si>
    <t>PE-383-2017</t>
  </si>
  <si>
    <t>Saes, SRL</t>
  </si>
  <si>
    <t>OC-850-2017</t>
  </si>
  <si>
    <t>PE-387-2017</t>
  </si>
  <si>
    <t>Serv. Mant. de Jardines (Club)</t>
  </si>
  <si>
    <t>Maderas Tropicales, SRL</t>
  </si>
  <si>
    <t>CO-410-2017</t>
  </si>
  <si>
    <t>PE-388-2017</t>
  </si>
  <si>
    <t>Serv. Mantenimiento y Limpieza de  Cisterna, Fosa Septica y Solar</t>
  </si>
  <si>
    <t>Doncella, SRL</t>
  </si>
  <si>
    <t>CO-414-2017</t>
  </si>
  <si>
    <t>CDU-586-2017</t>
  </si>
  <si>
    <t>Serv. Pruebas Médicas</t>
  </si>
  <si>
    <t>Laboratorio Clinico Amadita P. De Gonzalez, SAS</t>
  </si>
  <si>
    <t>CO-413-2017</t>
  </si>
  <si>
    <t>PE-389-2017</t>
  </si>
  <si>
    <t>Serv. Traducción (Reunión Directores de Aduanas Rep. Dom. y Haití)</t>
  </si>
  <si>
    <t>Norma Julia Eulalia Rodríguez García</t>
  </si>
  <si>
    <t>CO-411-2017</t>
  </si>
  <si>
    <t>CDU-587-2017</t>
  </si>
  <si>
    <t>Serv. de Reparación de (2) Maquinas de Limpieza</t>
  </si>
  <si>
    <t>Oscar  Esthil  Garcia</t>
  </si>
  <si>
    <t>CO-415-2017</t>
  </si>
  <si>
    <t>CDU-539-2017</t>
  </si>
  <si>
    <t>04/08/2017</t>
  </si>
  <si>
    <t>Adq. 3 Pulidoras Pequeñas de 110 voltios para el Almacén de Subasta.</t>
  </si>
  <si>
    <t>OC-862-2017</t>
  </si>
  <si>
    <t>CDU-591-2017</t>
  </si>
  <si>
    <t>Adq. de (4) Gomas 245/70R16.( Depto. de Transportación)</t>
  </si>
  <si>
    <t>OC-853-2017</t>
  </si>
  <si>
    <t>CDU-590-2017</t>
  </si>
  <si>
    <t>Adq. de Equipos y Herramientas Eléctricas (Mantenimiento)</t>
  </si>
  <si>
    <t>Limpieza Profunda y Algo Mas - Limpromas, SRL</t>
  </si>
  <si>
    <t>OC-860-2017</t>
  </si>
  <si>
    <t>CMC-86-2017</t>
  </si>
  <si>
    <t>TDP Dominicana, SRL</t>
  </si>
  <si>
    <t>OC-861-2017</t>
  </si>
  <si>
    <t>Adq. de Rollos de Papel Stretch Film de 18x1500 ( Almacén de Subasta )</t>
  </si>
  <si>
    <t>Nogal Trading, SRL</t>
  </si>
  <si>
    <t>OC-854-2017</t>
  </si>
  <si>
    <t>CDU-589-2017</t>
  </si>
  <si>
    <t>Adq. de Un Micrófono Inálambrico</t>
  </si>
  <si>
    <t>Jadhanik, SRL</t>
  </si>
  <si>
    <t>OC-858-2017</t>
  </si>
  <si>
    <t>CDU-585-2017</t>
  </si>
  <si>
    <t>Adq. máquina fregadora de pisos (Almacén de Subasta)</t>
  </si>
  <si>
    <t>OC-859-2017</t>
  </si>
  <si>
    <t>CMC-89-2017</t>
  </si>
  <si>
    <t>Serv. de Reparación de (5) Sofas ( Administrador de Aduanas AILA )</t>
  </si>
  <si>
    <t>F &amp; G Office Solution, SRL</t>
  </si>
  <si>
    <t>CO-416-2017</t>
  </si>
  <si>
    <t>CMC-102-2017</t>
  </si>
  <si>
    <t>Suministro de Pintura y materiales  ( Almacén Subasta )</t>
  </si>
  <si>
    <t>OC-857-2017</t>
  </si>
  <si>
    <t>CDU-584-2017</t>
  </si>
  <si>
    <t>07/08/2017</t>
  </si>
  <si>
    <t>Adq. de (4 ) Gomas y (1) Batería( Depto. Transportación)</t>
  </si>
  <si>
    <t>OC-868-2017</t>
  </si>
  <si>
    <t>CDU-593-2017</t>
  </si>
  <si>
    <t>Adq. de Zafacones ( Administrador de Aduanas AILA )</t>
  </si>
  <si>
    <t>Prolimdes Comercial, SRL</t>
  </si>
  <si>
    <t>OC-871-2017</t>
  </si>
  <si>
    <t>CDU-581-2017</t>
  </si>
  <si>
    <t>Adquisicion De Articulos Ferreteros/Termos De Cafe  Adm. Haina Occidental</t>
  </si>
  <si>
    <t>Ferreteria Popular, SRL</t>
  </si>
  <si>
    <t>OC-872-2017</t>
  </si>
  <si>
    <t>CDU-592-2017</t>
  </si>
  <si>
    <t>Adquisición de bomba ladrona, pintura y varios materiales eléctricos</t>
  </si>
  <si>
    <t>E&amp;C Multiservices, EIRL</t>
  </si>
  <si>
    <t>OC-864-2017</t>
  </si>
  <si>
    <t>CMC-96-2017</t>
  </si>
  <si>
    <t>Consultoría técnica, planificación y desarrollo, auditoria de procesos contables Contrato del 18/07/2017 al 18/07/2018</t>
  </si>
  <si>
    <t>DMARTLEAN PARTNER, SRL</t>
  </si>
  <si>
    <t>CO-418-2017</t>
  </si>
  <si>
    <t>CP-47-2017</t>
  </si>
  <si>
    <t>Autocamiones, SA</t>
  </si>
  <si>
    <t>OC-866-2017</t>
  </si>
  <si>
    <t>PE-390-2017</t>
  </si>
  <si>
    <t>OC-867-2017</t>
  </si>
  <si>
    <t>PE-391-2017</t>
  </si>
  <si>
    <t>Serv. Rep. Máquina Barredora (Almacén de Subasta)</t>
  </si>
  <si>
    <t>CO-419-2017</t>
  </si>
  <si>
    <t>PE-392-2017</t>
  </si>
  <si>
    <t>Servicios de Asesoría en Materia de Comercio Internacional para la DGA (Contrato del 15/06/2017 al 15/09/2017)</t>
  </si>
  <si>
    <t>Arturo Alberto Arbaje Tapia</t>
  </si>
  <si>
    <t>CO-417-2017</t>
  </si>
  <si>
    <t>CMC-85-2017</t>
  </si>
  <si>
    <t>Suministro de (1) Un Transformador Eléctrico ( Administración Boca Chica )</t>
  </si>
  <si>
    <t>OC-869-2017</t>
  </si>
  <si>
    <t>CDU-594-2017</t>
  </si>
  <si>
    <t>Suministro de insumos de jardinería ( Sede Central )</t>
  </si>
  <si>
    <t>Jose Fernando Sepulveda Ferrand</t>
  </si>
  <si>
    <t>OC-865-2017</t>
  </si>
  <si>
    <t>CDU-544-2017</t>
  </si>
  <si>
    <t>Vuelo Chárter (Director General de Aduanas)</t>
  </si>
  <si>
    <t>HELICOPTEROS DOMINICANOS, SA (HELIDOSA)</t>
  </si>
  <si>
    <t>OC-873-2017</t>
  </si>
  <si>
    <t>PE-393-2017</t>
  </si>
  <si>
    <t>08/08/2017</t>
  </si>
  <si>
    <t>Adquisición de Valija de Seguridad ( Adm. AILA )</t>
  </si>
  <si>
    <t>Importadora Dopel, SRL</t>
  </si>
  <si>
    <t>OC-874-2017</t>
  </si>
  <si>
    <t>CDU-595-2017</t>
  </si>
  <si>
    <t>Rep. y Mant. de Motocicletas (Transportación)</t>
  </si>
  <si>
    <t>OC-875-2017</t>
  </si>
  <si>
    <t>PE-394-2017</t>
  </si>
  <si>
    <t>Editora Listin Diario, SA</t>
  </si>
  <si>
    <t>CO-420-2017</t>
  </si>
  <si>
    <t>PE-395-2017</t>
  </si>
  <si>
    <t>Serv. Rep. Copiadoras (Aeropuerto Del Cibao y Admisión Temporal)</t>
  </si>
  <si>
    <t>Copydom, SRL</t>
  </si>
  <si>
    <t>CO-421-2017</t>
  </si>
  <si>
    <t>CDU-596-2017</t>
  </si>
  <si>
    <t>Suministro de ( 6 ) Lonas ( Almacén de Subasta )</t>
  </si>
  <si>
    <t>OC-878-2017</t>
  </si>
  <si>
    <t>CDU-597-2017</t>
  </si>
  <si>
    <t>09/08/2017</t>
  </si>
  <si>
    <t>Adq.  Cordones Porta Carnet con Logo Institucional (Asesora de Relaciones Publicas) DGA</t>
  </si>
  <si>
    <t>Advantage Caro Artículos Promocionales, E.I.R.L</t>
  </si>
  <si>
    <t>OC-880-2017</t>
  </si>
  <si>
    <t>CMC-110-2017</t>
  </si>
  <si>
    <t>Adq. Bonos (Despacho)</t>
  </si>
  <si>
    <t>OC-885-2017</t>
  </si>
  <si>
    <t>CDU-600-2017</t>
  </si>
  <si>
    <t>Adq. Botones  con Logo Institucional (Asesora de Relaciones Publicas) DGA</t>
  </si>
  <si>
    <t>Corpid, SRL</t>
  </si>
  <si>
    <t>OC-882-2017</t>
  </si>
  <si>
    <t>Adq. Combustible (DGA)</t>
  </si>
  <si>
    <t>Inversiones Cajamarca, SRL</t>
  </si>
  <si>
    <t>OC-879-2017</t>
  </si>
  <si>
    <t>PE-396-2017</t>
  </si>
  <si>
    <t>Adq. Variador de Frecuencia Ascensor Izquierdo Agora Mall.</t>
  </si>
  <si>
    <t>Servicios e Instalaciones Técnicas, SRL</t>
  </si>
  <si>
    <t>OC-886-2017</t>
  </si>
  <si>
    <t>CDU-603-2017</t>
  </si>
  <si>
    <t>Adquisición 1 Batería Eléctrica para la planta de encendido Caucedo.</t>
  </si>
  <si>
    <t>Viamar, SA</t>
  </si>
  <si>
    <t>OC-883-2017</t>
  </si>
  <si>
    <t>CDU-601-2017</t>
  </si>
  <si>
    <t>Adquisición de Herramientas para uso de diferentes áreas de la DGA.</t>
  </si>
  <si>
    <t>Soluciones Mecanicas SM, SRL</t>
  </si>
  <si>
    <t>OC-887-2017</t>
  </si>
  <si>
    <t>CMC-60-2017</t>
  </si>
  <si>
    <t>Suministro de Cinta Adhesiva ( Almacén de Subasta )</t>
  </si>
  <si>
    <t>OC-884-2017</t>
  </si>
  <si>
    <t>CDU-602-2017</t>
  </si>
  <si>
    <t>10/08/2017</t>
  </si>
  <si>
    <t>Adquisición de Rollos de Driza blanca</t>
  </si>
  <si>
    <t>OC-890-2017</t>
  </si>
  <si>
    <t>CMC-113-2017</t>
  </si>
  <si>
    <t>Adquisición y Mantenimiento de Extintores Ferry y Adm. Santo Dom.</t>
  </si>
  <si>
    <t>De Soto Trading, SRL</t>
  </si>
  <si>
    <t>OC-888-2017</t>
  </si>
  <si>
    <t>CDU-605-2017</t>
  </si>
  <si>
    <t>Adquisición, instalación y puesta en funcionamiento de candados y llaves electrónicas</t>
  </si>
  <si>
    <t>Security Development Corporation, SS., SRL</t>
  </si>
  <si>
    <t>OC-892-2017</t>
  </si>
  <si>
    <t>CP-29-2017</t>
  </si>
  <si>
    <t>Adquisicíon de Actas para Banderas</t>
  </si>
  <si>
    <t>OC-891-2017</t>
  </si>
  <si>
    <t>Enmarcado de obras de Arte ( Adm. Haina Occidental)</t>
  </si>
  <si>
    <t>Punto Visual, SRL</t>
  </si>
  <si>
    <t>OC-889-2017</t>
  </si>
  <si>
    <t>CDU-606-2017</t>
  </si>
  <si>
    <t>OC-893-2017</t>
  </si>
  <si>
    <t>PE-400-2017</t>
  </si>
  <si>
    <t>Serv. Audiovisual almuerzo Director General</t>
  </si>
  <si>
    <t>PUNTO CIBERNETICO, SRL</t>
  </si>
  <si>
    <t>CO-422-2017</t>
  </si>
  <si>
    <t>CDU-604-2017</t>
  </si>
  <si>
    <t>Sincronizacion de los Ascensores 1 y 2 de esta Sede Central DGA.</t>
  </si>
  <si>
    <t>CO-423-2017</t>
  </si>
  <si>
    <t>PE-399-2017</t>
  </si>
  <si>
    <t>11/08/2017</t>
  </si>
  <si>
    <t>Serv. Sistema Electrónico para pago de Peajes</t>
  </si>
  <si>
    <t>Consorcio de Tarjetas Dominicanas, S.A</t>
  </si>
  <si>
    <t>CO-424-2017</t>
  </si>
  <si>
    <t>PE-401-2017</t>
  </si>
  <si>
    <t>Creado</t>
  </si>
  <si>
    <t>Suministro de Herramientas ( Administración Boca Chica )</t>
  </si>
  <si>
    <t>OC-895-2017</t>
  </si>
  <si>
    <t>CDU-582-2017</t>
  </si>
  <si>
    <t>OC-896-2017</t>
  </si>
  <si>
    <t>Suministro e Instalación de Pizarras para uso de la DGA</t>
  </si>
  <si>
    <t>Graphic Solutions, SRL</t>
  </si>
  <si>
    <t>OC-894-2017</t>
  </si>
  <si>
    <t>CDU-598-2017</t>
  </si>
  <si>
    <t>14/08/2017</t>
  </si>
  <si>
    <t>Adq, Combustible (Aeropuerto Presidente Juan Bosch)</t>
  </si>
  <si>
    <t>Justin Plaza SRL</t>
  </si>
  <si>
    <t>OC-902-2017</t>
  </si>
  <si>
    <t>PE-405-2017</t>
  </si>
  <si>
    <t>Adq. Combustible (Coordinadora , Aduanas Región Norte)</t>
  </si>
  <si>
    <t>Elías Pérez Combustibles, SRL</t>
  </si>
  <si>
    <t>OC-901-2017</t>
  </si>
  <si>
    <t>PE-404-2017</t>
  </si>
  <si>
    <t>Adq. Indumentaria Militar Tactica (Dpto. de Compensacion y Beneficios) DGA</t>
  </si>
  <si>
    <t>Tactical DR TDR, SRL</t>
  </si>
  <si>
    <t>OC-905-2017</t>
  </si>
  <si>
    <t>CMC-112-2017</t>
  </si>
  <si>
    <t>Adq. de ( 4 ) Neumáticos  ( Zona Franca Alcarrizos)</t>
  </si>
  <si>
    <t>OC-899-2017</t>
  </si>
  <si>
    <t>CDU-609-2017</t>
  </si>
  <si>
    <t>Adquisición  de Plantas Eléctricas</t>
  </si>
  <si>
    <t>Tecnicaribe Dominicana, SA</t>
  </si>
  <si>
    <t>OC-898-2017</t>
  </si>
  <si>
    <t>CP-71-2017</t>
  </si>
  <si>
    <t>Adquisición de Plantas Eléctricas de 32 KW (Administración Jimani)</t>
  </si>
  <si>
    <t>Argico, S.A.S</t>
  </si>
  <si>
    <t>OC-897-2017</t>
  </si>
  <si>
    <t>Retucar Auto Paint, SRL</t>
  </si>
  <si>
    <t>OC-900-2017</t>
  </si>
  <si>
    <t>PE-402-2017</t>
  </si>
  <si>
    <t>OC-903-2017</t>
  </si>
  <si>
    <t>PE-406-2017</t>
  </si>
  <si>
    <t>Mant. y Rep. de Vehículos ( Transportación, Inteligencia, Punta Cana,Tecnología,Financiera, Caucedo, Despacho )</t>
  </si>
  <si>
    <t>OC-904-2017</t>
  </si>
  <si>
    <t>PE-403-2017</t>
  </si>
  <si>
    <t>Serv. Renta de Equipos de Filmación</t>
  </si>
  <si>
    <t>Medimage Com Medios, Imagen y Comunicaciónes, SRL</t>
  </si>
  <si>
    <t>CO-425-2017</t>
  </si>
  <si>
    <t>CDU-610-2017</t>
  </si>
  <si>
    <t>15/08/2017</t>
  </si>
  <si>
    <t>Adq. Tickets Electrónicos P/GLP, Montacarga Almacenes de Subasta</t>
  </si>
  <si>
    <t>Tropigas Dominicana, SRL</t>
  </si>
  <si>
    <t>OC-909-2017</t>
  </si>
  <si>
    <t>PE-407-2017</t>
  </si>
  <si>
    <t>Adquisición de folders partition tipo carpeta y Espirales p/ encuadernación</t>
  </si>
  <si>
    <t>Offitek, SRL</t>
  </si>
  <si>
    <t>OC-906-2017</t>
  </si>
  <si>
    <t>CDU-611-2017</t>
  </si>
  <si>
    <t>Adquisición de relojes biométricos para ser instalados en la DGA</t>
  </si>
  <si>
    <t>ABC Sotfware, SRL</t>
  </si>
  <si>
    <t>OC-908-2017</t>
  </si>
  <si>
    <t>PE-377-2017</t>
  </si>
  <si>
    <t>Adquisición e Instalación de Válvula de Control de flujo</t>
  </si>
  <si>
    <t>Romaca Industrial, SA</t>
  </si>
  <si>
    <t>OC-911-2017</t>
  </si>
  <si>
    <t>CDU-615-2017</t>
  </si>
  <si>
    <t>Mant. y Rep. de Vehículos (  Transportación )</t>
  </si>
  <si>
    <t>OC-910-2017</t>
  </si>
  <si>
    <t>PE-409-2017</t>
  </si>
  <si>
    <t>Reparación Unidades de A/A  y Sistema de Climatizacion del Club DGA</t>
  </si>
  <si>
    <t>Inverpack, SRL</t>
  </si>
  <si>
    <t>CO-426-2017</t>
  </si>
  <si>
    <t>CP-70-2017</t>
  </si>
  <si>
    <t>Suministro de (8) Sifones ( Adm. Caucedo )</t>
  </si>
  <si>
    <t>Constructora Concrebuk,  SRL</t>
  </si>
  <si>
    <t>OC-912-2017</t>
  </si>
  <si>
    <t>CDU-608-2017</t>
  </si>
  <si>
    <t>Suministro de Linga y Lonas ( Almacén de Subasta )</t>
  </si>
  <si>
    <t>MOREL SUPLIDORES INDUSTRIALES, SRL</t>
  </si>
  <si>
    <t>OC-914-2017</t>
  </si>
  <si>
    <t>CDU-613-2017</t>
  </si>
  <si>
    <t>Suministro de Una (1) Bomba de Agua ( Adm. Dajabon )</t>
  </si>
  <si>
    <t>OC-913-2017</t>
  </si>
  <si>
    <t>CDU-614-2017</t>
  </si>
  <si>
    <t>17/08/2017</t>
  </si>
  <si>
    <t>Adq. Base para printer de balanza de piso para Adm. AILA.</t>
  </si>
  <si>
    <t>Balanzas y Equipos, SRL</t>
  </si>
  <si>
    <t>OC-917-2017</t>
  </si>
  <si>
    <t>CDU-619-2017</t>
  </si>
  <si>
    <t>Adq. Gomas (Inteligencia Aduanera, chasis 1N4BL24E68C100959)</t>
  </si>
  <si>
    <t>OC-923-2017</t>
  </si>
  <si>
    <t>CDU-620-2017</t>
  </si>
  <si>
    <t>Adq. Indumentarias y Equipos de Proteccion y Seguridad (Diftes. Dptos. y Adms.) DGA</t>
  </si>
  <si>
    <t>OC-921-2017</t>
  </si>
  <si>
    <t>CMC-109-2017</t>
  </si>
  <si>
    <t>Equipos Industriales y de Protección (EQUIP), SRL</t>
  </si>
  <si>
    <t>OC-920-2017</t>
  </si>
  <si>
    <t>Adq. Indumentarias y Equipos de Proteccion y Seguridad (Diftes. Dptos. y Adms.) DGA.</t>
  </si>
  <si>
    <t>Protección Integral SOS, SRL</t>
  </si>
  <si>
    <t>OC-919-2017</t>
  </si>
  <si>
    <t>Adq.de Gomas y Batería ( Depto. Transportación)</t>
  </si>
  <si>
    <t>OC-915-2017</t>
  </si>
  <si>
    <t>CDU-618-2017</t>
  </si>
  <si>
    <t>Adquisición de Uniformes para Equipo de Protocolo</t>
  </si>
  <si>
    <t>INVERSIONES CORIANDER, SRL</t>
  </si>
  <si>
    <t>OC-922-2017</t>
  </si>
  <si>
    <t>CDU-599-2017</t>
  </si>
  <si>
    <t>Adquisición de seguros y boletos aéreos</t>
  </si>
  <si>
    <t>Rosario &amp; Pichardo, SRL</t>
  </si>
  <si>
    <t>OC-918-2017</t>
  </si>
  <si>
    <t>PE-410-2017</t>
  </si>
  <si>
    <t>Suministro de Varios Materiales ( Administración Santo Domingo y Terminales Turística )</t>
  </si>
  <si>
    <t>OC-916-2017</t>
  </si>
  <si>
    <t>CDU-607-2017</t>
  </si>
  <si>
    <t>18/08/2017</t>
  </si>
  <si>
    <t>Adq. de ( 4) Gomas  (Adm. Aduanas Barahona)</t>
  </si>
  <si>
    <t>OC-926-2017</t>
  </si>
  <si>
    <t>CDU-622-2017</t>
  </si>
  <si>
    <t>Adq. de Lonas y Llavin Doble Puño Con Lleves ( Almacén de Subasta, Tecnología )</t>
  </si>
  <si>
    <t>OC-925-2017</t>
  </si>
  <si>
    <t>CDU-621-2017</t>
  </si>
  <si>
    <t>Serv. de Buffet y Catering para Diferentes Eventos en el Centro Regional OMA (orden abierta)</t>
  </si>
  <si>
    <t>Alamesa, SRL</t>
  </si>
  <si>
    <t>CO-428-2017</t>
  </si>
  <si>
    <t>CP-63-2017</t>
  </si>
  <si>
    <t>CANTABRIA BRAND REPRESENTATIVE, SRL</t>
  </si>
  <si>
    <t>CO-429-2017</t>
  </si>
  <si>
    <t>Maria Graciela Corona Castro</t>
  </si>
  <si>
    <t>CO-431-2017</t>
  </si>
  <si>
    <t>Servicio de reparación puerta de cristal templado.</t>
  </si>
  <si>
    <t>Wendy Albania Lluveres Grullon</t>
  </si>
  <si>
    <t>CO-430-2017</t>
  </si>
  <si>
    <t>CDU-623-2017</t>
  </si>
  <si>
    <t>Suministro de Materiales p/ la Planta Eléctrica ( Adm. Jimani )</t>
  </si>
  <si>
    <t>OC-924-2017</t>
  </si>
  <si>
    <t>CDU-617-2017</t>
  </si>
  <si>
    <t>21/08/2017</t>
  </si>
  <si>
    <t>Adq. Gas Licuado de Petroleo (Restaurante El Higuero)</t>
  </si>
  <si>
    <t>OC-934-2017</t>
  </si>
  <si>
    <t>PE-413-2017</t>
  </si>
  <si>
    <t>Adq. de Porta Saco Ejecutivo ( Depto. Auditoria)</t>
  </si>
  <si>
    <t>Muebles Omar, SA</t>
  </si>
  <si>
    <t>OC-931-2017</t>
  </si>
  <si>
    <t>CDU-625-2017</t>
  </si>
  <si>
    <t>Adquisición de Alfombras con logo DGA</t>
  </si>
  <si>
    <t>Interdeco, SRL</t>
  </si>
  <si>
    <t>OC-933-2017</t>
  </si>
  <si>
    <t>CMC-117-2017</t>
  </si>
  <si>
    <t>Adquisición de Stikers para Equipaje Rezagado y Transito Internacional</t>
  </si>
  <si>
    <t>OC-932-2017</t>
  </si>
  <si>
    <t>CDU-628-2017</t>
  </si>
  <si>
    <t>Impresion Material Publicitario POP (Gerencia Financiera)  DGA</t>
  </si>
  <si>
    <t>SERIGRAF, SA</t>
  </si>
  <si>
    <t>OC-930-2017</t>
  </si>
  <si>
    <t>CMC-116-2017</t>
  </si>
  <si>
    <t>Impresion Material Publicitario POP (Gerencia Financiera)  DGA.</t>
  </si>
  <si>
    <t>GATE MEDIA GROUP, SRL</t>
  </si>
  <si>
    <t>OC-929-2017</t>
  </si>
  <si>
    <t>Impresion Material Publicitario POP (Gerencia Financiera) DGA</t>
  </si>
  <si>
    <t>CANDELA STUDIO, EIRL</t>
  </si>
  <si>
    <t>OC-927-2017</t>
  </si>
  <si>
    <t>Editora Corripio, SAS</t>
  </si>
  <si>
    <t>OC-928-2017</t>
  </si>
  <si>
    <t>Realización con animación Bumper, Banner y Loop Logo DGA</t>
  </si>
  <si>
    <t>CO-434-2017</t>
  </si>
  <si>
    <t>CDU-629-2017</t>
  </si>
  <si>
    <t>Serv. de Pruebas de Laboratorios Clínicos</t>
  </si>
  <si>
    <t>Movilab, SRL</t>
  </si>
  <si>
    <t>CO-433-2017</t>
  </si>
  <si>
    <t>CDU-627-2017</t>
  </si>
  <si>
    <t>Serv. de difusión y estrategia a través de medios de comunicación (contrato del 07/08/2017 al 07/02/2018)</t>
  </si>
  <si>
    <t>RUBEN LEONEL GONZALEZ CAMPOS</t>
  </si>
  <si>
    <t>CO-432-2017</t>
  </si>
  <si>
    <t>PE-414-2017</t>
  </si>
  <si>
    <t>22/08/2017</t>
  </si>
  <si>
    <t>Adq. Tarjetas de Salutacion (Asesora de Relaciones Publicas) DGA</t>
  </si>
  <si>
    <t>Editora Hannover, EIRL</t>
  </si>
  <si>
    <t>OC-939-2017</t>
  </si>
  <si>
    <t>CDU-567-2017</t>
  </si>
  <si>
    <t>Adq. de Pin Metalico con Logo (Gerencia de Recursos Humanos) DGA</t>
  </si>
  <si>
    <t>OC-941-2017</t>
  </si>
  <si>
    <t>CDU-536-2017</t>
  </si>
  <si>
    <t>Adquisición de 2  grecas para café de 12 tazas para el Despacho</t>
  </si>
  <si>
    <t>OC-936-2017</t>
  </si>
  <si>
    <t>CDU-633-2017</t>
  </si>
  <si>
    <t>OC-935-2017</t>
  </si>
  <si>
    <t>PE-412-2017</t>
  </si>
  <si>
    <t>OC-938-2017</t>
  </si>
  <si>
    <t>PE-416-2017</t>
  </si>
  <si>
    <t>Serv. Readecuación Dpto. Inteligencia Aduanera y Oficina, Taller Restauración de Obras de Arte</t>
  </si>
  <si>
    <t>Simón  Agustin  Torres  Amador</t>
  </si>
  <si>
    <t>CO-442-2017</t>
  </si>
  <si>
    <t>CP-27-2017</t>
  </si>
  <si>
    <t>Serv. Remozamiento Dpto. Transportación</t>
  </si>
  <si>
    <t>CONSTRUCTORA SARC &amp; ASOCIADOS, SRL</t>
  </si>
  <si>
    <t>CO-439-2017</t>
  </si>
  <si>
    <t>Serv. Remozamiento Oficinas Zona Franca Comercial, Aeropuerto Int. de las Americas</t>
  </si>
  <si>
    <t>Constructolen, SRL</t>
  </si>
  <si>
    <t>CO-441-2017</t>
  </si>
  <si>
    <t>Serv. construcción Escalera posterior, Verja perimetral y Parqueos, Adm. Samaná</t>
  </si>
  <si>
    <t>Smart Performance Engineering Group Speg, SRL</t>
  </si>
  <si>
    <t>CO-443-2017</t>
  </si>
  <si>
    <t>Serv. construcción cámara séptica edificio Lope de Vega</t>
  </si>
  <si>
    <t>Construcciones y Diseños Técnologicos (CODITEC), SRL</t>
  </si>
  <si>
    <t>CO-440-2017</t>
  </si>
  <si>
    <t>Serv. construcción de arcos, aceras y contenes a la entrada Adm. Jimaní</t>
  </si>
  <si>
    <t>Construcciones y Diseños Gonzalez Codigonza, SRL</t>
  </si>
  <si>
    <t>CO-437-2017</t>
  </si>
  <si>
    <t>Serv. construcción parqueos en la Coordinadora Región Norte, Santiago</t>
  </si>
  <si>
    <t>Constructora Itron, SRL</t>
  </si>
  <si>
    <t>CO-438-2017</t>
  </si>
  <si>
    <t>Serv. de Catering (Entrenamiento Técnicas y Procedimientos Aduaneros p/la Aduana del siglo XXI, del 10/06 al 05/08/17)</t>
  </si>
  <si>
    <t>Vip Catering Gourmet, SRL</t>
  </si>
  <si>
    <t>CO-435-2017</t>
  </si>
  <si>
    <t>CDU-630-2017</t>
  </si>
  <si>
    <t>Serv. remodelación baños y vestidores área de piscina del Club DGA</t>
  </si>
  <si>
    <t>Caecom, SRL</t>
  </si>
  <si>
    <t>CO-436-2017</t>
  </si>
  <si>
    <t>Suministro de Varios Materiales ( Depto. de Relaciones Publicas )</t>
  </si>
  <si>
    <t>OC-940-2017</t>
  </si>
  <si>
    <t>CDU-624-2017</t>
  </si>
  <si>
    <t>23/08/2017</t>
  </si>
  <si>
    <t>Adq. Electrodomésticos para Diferentes áreas de esta DGA.</t>
  </si>
  <si>
    <t>AVG Comercial, SRL</t>
  </si>
  <si>
    <t>OC-949-2017</t>
  </si>
  <si>
    <t>CMC-120-2017</t>
  </si>
  <si>
    <t>OC-951-2017</t>
  </si>
  <si>
    <t>Compu-Office Dominicana, SRL</t>
  </si>
  <si>
    <t>OC-952-2017</t>
  </si>
  <si>
    <t>Empresas Rhamy, EIRL</t>
  </si>
  <si>
    <t>OC-953-2017</t>
  </si>
  <si>
    <t>Adq. Materiales de Refrigeración ( Supervisoria de Mantenimiento )</t>
  </si>
  <si>
    <t>Refrigeración y Servicios Industriales (REFRISEIS), SA</t>
  </si>
  <si>
    <t>OC-943-2017</t>
  </si>
  <si>
    <t>CDU-635-2017</t>
  </si>
  <si>
    <t>Adq. de ( 4 ) Neumáticos  ( Adm. San Pedro de Macoris )</t>
  </si>
  <si>
    <t>OC-950-2017</t>
  </si>
  <si>
    <t>CDU-637-2017</t>
  </si>
  <si>
    <t>Adq. de Formulario de Solicitud para Subsidio Estudiantil</t>
  </si>
  <si>
    <t>OC-946-2017</t>
  </si>
  <si>
    <t>CDU-636-2017</t>
  </si>
  <si>
    <t>OC-945-2017</t>
  </si>
  <si>
    <t>PE-418-2017</t>
  </si>
  <si>
    <t>Serv. Hospedaje (Adm. La Romana)</t>
  </si>
  <si>
    <t>HOTEL OLIMPO, SA</t>
  </si>
  <si>
    <t>CO-445-2017</t>
  </si>
  <si>
    <t>CDU-641-2017</t>
  </si>
  <si>
    <t>Serv. Rep. Copiadoras (Dpto. Prensa y AILA)</t>
  </si>
  <si>
    <t>CO-446-2017</t>
  </si>
  <si>
    <t>CDU-642-2017</t>
  </si>
  <si>
    <t>CO-447-2017</t>
  </si>
  <si>
    <t>CDU-631-2017</t>
  </si>
  <si>
    <t>Servicio de transmisión de anuncio en programa de radio</t>
  </si>
  <si>
    <t>GTB Radiodifusores, SRL</t>
  </si>
  <si>
    <t>CO-444-2017</t>
  </si>
  <si>
    <t>PE-417-2017</t>
  </si>
  <si>
    <t>Suministro de Un (1) Camión de Arena Roja y (2) Bombilla Metal ( Club de Empleados de Aduanas )</t>
  </si>
  <si>
    <t>INVERSIONES CORPORATIVAS SALADILLO, SRL</t>
  </si>
  <si>
    <t>OC-954-2017</t>
  </si>
  <si>
    <t>CDU-640-2017</t>
  </si>
  <si>
    <t>24/08/2017</t>
  </si>
  <si>
    <t>Adq. Cajas de Carton p/Archivo de Documentos (Diftes. Dptos. )DGA</t>
  </si>
  <si>
    <t>Grupo PYV, SRL</t>
  </si>
  <si>
    <t>OC-964-2017</t>
  </si>
  <si>
    <t>CP-73-2017</t>
  </si>
  <si>
    <t>OC-960-2017</t>
  </si>
  <si>
    <t>PE-420-2017</t>
  </si>
  <si>
    <t>Adq. Locker Metalico (Adm. Aerop. Int. de La Romana) DGA</t>
  </si>
  <si>
    <t>OC-963-2017</t>
  </si>
  <si>
    <t>CDU-645-2017</t>
  </si>
  <si>
    <t>Adq. caja de té en sobres variados y Termo de café</t>
  </si>
  <si>
    <t>OC-962-2017</t>
  </si>
  <si>
    <t>CDU-638-2017</t>
  </si>
  <si>
    <t>Adq. de Combustible p / La Plantas Eléctrica ( Administración Boca Chica )</t>
  </si>
  <si>
    <t>OC-956-2017</t>
  </si>
  <si>
    <t>PE-419-2017</t>
  </si>
  <si>
    <t>Adquisición de bonos para uso en la DGA</t>
  </si>
  <si>
    <t>OC-959-2017</t>
  </si>
  <si>
    <t>CP-78-2017</t>
  </si>
  <si>
    <t>Suministro de Pizarras en corcho con enmarcado de Mapas</t>
  </si>
  <si>
    <t>Suplidores Diversos, SRL</t>
  </si>
  <si>
    <t>OC-957-2017</t>
  </si>
  <si>
    <t>CDU-644-2017</t>
  </si>
  <si>
    <t>25/08/2017</t>
  </si>
  <si>
    <t>CO-449-2017</t>
  </si>
  <si>
    <t>CDU-639-2017</t>
  </si>
  <si>
    <t>Serv. de Fumigación diferentes Administraciones</t>
  </si>
  <si>
    <t>Diversas RJS, SRL</t>
  </si>
  <si>
    <t>CO-450-2017</t>
  </si>
  <si>
    <t>PE-421-2017</t>
  </si>
  <si>
    <t>Servicio de Asesoría Jurídica en Materia Laboral para la DGA. (contrato del 24/07/2017 al 24/07/2018)</t>
  </si>
  <si>
    <t>Hernandez Liriano &amp; Asociados, SRL</t>
  </si>
  <si>
    <t>CO-448-2017</t>
  </si>
  <si>
    <t>CP-58-2017</t>
  </si>
  <si>
    <t>28/08/2017</t>
  </si>
  <si>
    <t>Adq. de (1) una Alfombra con logo ( Gerencia de Comunicaciones)</t>
  </si>
  <si>
    <t>Acrilarte, SRL</t>
  </si>
  <si>
    <t>OC-966-2017</t>
  </si>
  <si>
    <t>CDU-651-2017</t>
  </si>
  <si>
    <t>Adquisicion de Calculadoras</t>
  </si>
  <si>
    <t>OC-965-2017</t>
  </si>
  <si>
    <t>CMC-125-2017</t>
  </si>
  <si>
    <t>Serv. de Almuerzos (Caucedo, Boca Chica, AILA y Club))</t>
  </si>
  <si>
    <t>PA CATERING, SRL</t>
  </si>
  <si>
    <t>CO-456-2017</t>
  </si>
  <si>
    <t>PE-423-2017</t>
  </si>
  <si>
    <t>Serv. de Catering (Diferentes actividades de esta DGA)</t>
  </si>
  <si>
    <t>CO-452-2017</t>
  </si>
  <si>
    <t>CDU-649-2017</t>
  </si>
  <si>
    <t>Serv. de Fumigación (varias Administraciones DGA)</t>
  </si>
  <si>
    <t>CO-453-2017</t>
  </si>
  <si>
    <t>PE-422-2017</t>
  </si>
  <si>
    <t>Serv. de reparación y mant. de fotocopiadora (Sub-dirección de ZF).</t>
  </si>
  <si>
    <t>CORPORACION COPYCORP RD, SA</t>
  </si>
  <si>
    <t>CO-455-2017</t>
  </si>
  <si>
    <t>CDU-647-2017</t>
  </si>
  <si>
    <t>Servicio de Remozamiento Oficinas Sub-Administrativa y Supervisoria Ge</t>
  </si>
  <si>
    <t>Frantercons Constructora, SRL</t>
  </si>
  <si>
    <t>CO-454-2017</t>
  </si>
  <si>
    <t>CMC-100-2017</t>
  </si>
  <si>
    <t>29/08/2017</t>
  </si>
  <si>
    <t>Adq. 4 unidades de aires acondicionados portátiles</t>
  </si>
  <si>
    <t>OC-968-2017</t>
  </si>
  <si>
    <t>CDU-658-2017</t>
  </si>
  <si>
    <t>Adquisición de Toner ( Centro Logístico de la Adm. Caucedo)</t>
  </si>
  <si>
    <t>Productive Business Solutions Dominicana, SAS</t>
  </si>
  <si>
    <t>OC-967-2017</t>
  </si>
  <si>
    <t>CDU-656-2017</t>
  </si>
  <si>
    <t>CO-457-2017</t>
  </si>
  <si>
    <t>CDU-652-2017</t>
  </si>
  <si>
    <t>Serv. Rep. Copiadoras (AILA Pasajeros y Tramite y Archivo)</t>
  </si>
  <si>
    <t>CO-458-2017</t>
  </si>
  <si>
    <t>CDU-653-2017</t>
  </si>
  <si>
    <t>CO-459-2017</t>
  </si>
  <si>
    <t>CDU-654-2017</t>
  </si>
  <si>
    <t>Serv. de Publicación de Aviso</t>
  </si>
  <si>
    <t>PUBLICACIONES AHORA, SAS</t>
  </si>
  <si>
    <t>CO-460-2017</t>
  </si>
  <si>
    <t>CDU-655-2017</t>
  </si>
  <si>
    <t>30/08/2017</t>
  </si>
  <si>
    <t>Adq. de etiquetas ( Sección de Recepción, Auditor General Interno )</t>
  </si>
  <si>
    <t>OC-971-2017</t>
  </si>
  <si>
    <t>CDU-660-2017</t>
  </si>
  <si>
    <t>Adquisición de Bonos para uso de esta DGA</t>
  </si>
  <si>
    <t>OC-969-2017</t>
  </si>
  <si>
    <t>CDU-657-2017</t>
  </si>
  <si>
    <t>Mant y Rev. de vehículos ( Transportación)</t>
  </si>
  <si>
    <t>Autozama, SAS</t>
  </si>
  <si>
    <t>OC-972-2017</t>
  </si>
  <si>
    <t>PE-425-2017</t>
  </si>
  <si>
    <t>Serv. Alquiler de Vehículos ( Dpto. Transportacion)</t>
  </si>
  <si>
    <t>Leasing del Atlántico, Corp</t>
  </si>
  <si>
    <t>CO-461-2017</t>
  </si>
  <si>
    <t>CDU-661-2017</t>
  </si>
  <si>
    <t>Suministro de Equipos y Materiales de Refrigeración para uso en Unidad</t>
  </si>
  <si>
    <t>OC-970-2017</t>
  </si>
  <si>
    <t>CDU-659-2017</t>
  </si>
  <si>
    <t>31/08/2017</t>
  </si>
  <si>
    <t>Adq. Combustible (Centro Regional y Club de Empleados de Aduanas)</t>
  </si>
  <si>
    <t>OC-978-2017</t>
  </si>
  <si>
    <t>PE-429-2017</t>
  </si>
  <si>
    <t>OC-975-2017</t>
  </si>
  <si>
    <t>CMC-127-2017</t>
  </si>
  <si>
    <t>OC-976-2017</t>
  </si>
  <si>
    <t>Cumplido</t>
  </si>
  <si>
    <t>F&amp;L COMERCIAL, SRL</t>
  </si>
  <si>
    <t>OC-974-2017</t>
  </si>
  <si>
    <t>OC-977-2017</t>
  </si>
  <si>
    <t>PE-427-2017</t>
  </si>
  <si>
    <t>Imp. Banner (Aduanas Verdes)</t>
  </si>
  <si>
    <t>CO-465-2017</t>
  </si>
  <si>
    <t>CDU-668-2017</t>
  </si>
  <si>
    <t>Especialidades en Carroceria JG, SRL</t>
  </si>
  <si>
    <t>OC-973-2017</t>
  </si>
  <si>
    <t>PE-426-2017</t>
  </si>
  <si>
    <t>CO-464-2017</t>
  </si>
  <si>
    <t>CDU-666-2017</t>
  </si>
  <si>
    <t>CO-462-2017</t>
  </si>
  <si>
    <t>CDU-662-2017</t>
  </si>
  <si>
    <t>Serv. de Hospedaje (Varios empleados de esta DGA)</t>
  </si>
  <si>
    <t>CO-463-2017</t>
  </si>
  <si>
    <t>CDU-663-2017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</si>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</sst>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AGOSTO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2017'!$E$216:$E$220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'AGOSTO 2017'!$G$216:$G$220</c:f>
              <c:numCache>
                <c:formatCode>0.00%</c:formatCode>
                <c:ptCount val="5"/>
                <c:pt idx="0">
                  <c:v>6.5938506829516963E-2</c:v>
                </c:pt>
                <c:pt idx="1">
                  <c:v>8.3687650674660163E-2</c:v>
                </c:pt>
                <c:pt idx="2">
                  <c:v>0.58304562512118119</c:v>
                </c:pt>
                <c:pt idx="3">
                  <c:v>0.26732821737464152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21E-8C7E-E095E95A71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659217919"/>
        <c:axId val="1494316287"/>
        <c:axId val="0"/>
      </c:bar3DChart>
      <c:catAx>
        <c:axId val="165921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4316287"/>
        <c:crosses val="autoZero"/>
        <c:auto val="1"/>
        <c:lblAlgn val="ctr"/>
        <c:lblOffset val="100"/>
        <c:noMultiLvlLbl val="0"/>
      </c:catAx>
      <c:valAx>
        <c:axId val="149431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5921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95250</xdr:colOff>
      <xdr:row>4</xdr:row>
      <xdr:rowOff>61941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586539D6-6947-4A72-B3AC-A896ED13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3219450" cy="7763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1257300</xdr:colOff>
      <xdr:row>223</xdr:row>
      <xdr:rowOff>33337</xdr:rowOff>
    </xdr:from>
    <xdr:to>
      <xdr:col>4</xdr:col>
      <xdr:colOff>1143000</xdr:colOff>
      <xdr:row>237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11F1F1-C3DB-45ED-8076-1E1B95E0F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BC25-FA2B-44F2-87BB-2AB5426A6710}">
  <dimension ref="A3:G222"/>
  <sheetViews>
    <sheetView tabSelected="1" topLeftCell="A214" workbookViewId="0">
      <selection activeCell="I228" sqref="I228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24" t="s">
        <v>0</v>
      </c>
      <c r="D3" s="24"/>
      <c r="E3" s="24"/>
      <c r="F3" s="24"/>
      <c r="G3" s="24"/>
    </row>
    <row r="4" spans="1:7" x14ac:dyDescent="0.25">
      <c r="C4" s="24"/>
      <c r="D4" s="24"/>
      <c r="E4" s="24"/>
      <c r="F4" s="24"/>
      <c r="G4" s="24"/>
    </row>
    <row r="5" spans="1:7" ht="15.75" x14ac:dyDescent="0.25">
      <c r="C5" s="1"/>
      <c r="D5" s="25" t="s">
        <v>1</v>
      </c>
      <c r="E5" s="26"/>
      <c r="F5" s="27"/>
    </row>
    <row r="6" spans="1:7" ht="15.7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3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5">
        <v>3471.56</v>
      </c>
    </row>
    <row r="8" spans="1:7" x14ac:dyDescent="0.25">
      <c r="A8" s="3" t="s">
        <v>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14</v>
      </c>
      <c r="G8" s="5">
        <v>27962.76</v>
      </c>
    </row>
    <row r="9" spans="1:7" x14ac:dyDescent="0.25">
      <c r="A9" s="3" t="s">
        <v>9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14</v>
      </c>
      <c r="G9" s="5">
        <v>892904.46</v>
      </c>
    </row>
    <row r="10" spans="1:7" x14ac:dyDescent="0.25">
      <c r="A10" s="3" t="s">
        <v>9</v>
      </c>
      <c r="B10" s="4" t="s">
        <v>23</v>
      </c>
      <c r="C10" s="4" t="s">
        <v>24</v>
      </c>
      <c r="D10" s="4" t="s">
        <v>25</v>
      </c>
      <c r="E10" s="4" t="s">
        <v>22</v>
      </c>
      <c r="F10" s="4" t="s">
        <v>14</v>
      </c>
      <c r="G10" s="5">
        <v>650229.78</v>
      </c>
    </row>
    <row r="11" spans="1:7" x14ac:dyDescent="0.25">
      <c r="A11" s="3" t="s">
        <v>9</v>
      </c>
      <c r="B11" s="4" t="s">
        <v>26</v>
      </c>
      <c r="C11" s="4" t="s">
        <v>27</v>
      </c>
      <c r="D11" s="4" t="s">
        <v>28</v>
      </c>
      <c r="E11" s="4" t="s">
        <v>29</v>
      </c>
      <c r="F11" s="4" t="s">
        <v>14</v>
      </c>
      <c r="G11" s="5">
        <v>15891.96</v>
      </c>
    </row>
    <row r="12" spans="1:7" x14ac:dyDescent="0.25">
      <c r="A12" s="3" t="s">
        <v>9</v>
      </c>
      <c r="B12" s="4" t="s">
        <v>30</v>
      </c>
      <c r="C12" s="4" t="s">
        <v>31</v>
      </c>
      <c r="D12" s="4" t="s">
        <v>32</v>
      </c>
      <c r="E12" s="4" t="s">
        <v>33</v>
      </c>
      <c r="F12" s="4" t="s">
        <v>14</v>
      </c>
      <c r="G12" s="5">
        <v>5330</v>
      </c>
    </row>
    <row r="13" spans="1:7" x14ac:dyDescent="0.25">
      <c r="A13" s="3" t="s">
        <v>9</v>
      </c>
      <c r="B13" s="4" t="s">
        <v>34</v>
      </c>
      <c r="C13" s="4" t="s">
        <v>35</v>
      </c>
      <c r="D13" s="4" t="s">
        <v>36</v>
      </c>
      <c r="E13" s="4" t="s">
        <v>37</v>
      </c>
      <c r="F13" s="4" t="s">
        <v>14</v>
      </c>
      <c r="G13" s="5">
        <v>346940</v>
      </c>
    </row>
    <row r="14" spans="1:7" x14ac:dyDescent="0.25">
      <c r="A14" s="3" t="s">
        <v>9</v>
      </c>
      <c r="B14" s="4" t="s">
        <v>38</v>
      </c>
      <c r="C14" s="4" t="s">
        <v>39</v>
      </c>
      <c r="D14" s="4" t="s">
        <v>40</v>
      </c>
      <c r="E14" s="4" t="s">
        <v>41</v>
      </c>
      <c r="F14" s="4" t="s">
        <v>14</v>
      </c>
      <c r="G14" s="5">
        <v>61687.120494000003</v>
      </c>
    </row>
    <row r="15" spans="1:7" x14ac:dyDescent="0.25">
      <c r="A15" s="3" t="s">
        <v>9</v>
      </c>
      <c r="B15" s="4" t="s">
        <v>42</v>
      </c>
      <c r="C15" s="4" t="s">
        <v>43</v>
      </c>
      <c r="D15" s="4" t="s">
        <v>44</v>
      </c>
      <c r="E15" s="4" t="s">
        <v>45</v>
      </c>
      <c r="F15" s="4" t="s">
        <v>14</v>
      </c>
      <c r="G15" s="5">
        <v>55296</v>
      </c>
    </row>
    <row r="16" spans="1:7" x14ac:dyDescent="0.25">
      <c r="A16" s="3" t="s">
        <v>9</v>
      </c>
      <c r="B16" s="4" t="s">
        <v>46</v>
      </c>
      <c r="C16" s="4" t="s">
        <v>47</v>
      </c>
      <c r="D16" s="4" t="s">
        <v>48</v>
      </c>
      <c r="E16" s="4" t="s">
        <v>49</v>
      </c>
      <c r="F16" s="4" t="s">
        <v>14</v>
      </c>
      <c r="G16" s="5">
        <v>7745.52</v>
      </c>
    </row>
    <row r="17" spans="1:7" x14ac:dyDescent="0.25">
      <c r="A17" s="3" t="s">
        <v>9</v>
      </c>
      <c r="B17" s="4" t="s">
        <v>50</v>
      </c>
      <c r="C17" s="4" t="s">
        <v>51</v>
      </c>
      <c r="D17" s="4" t="s">
        <v>52</v>
      </c>
      <c r="E17" s="4" t="s">
        <v>53</v>
      </c>
      <c r="F17" s="4" t="s">
        <v>14</v>
      </c>
      <c r="G17" s="5">
        <v>3265002</v>
      </c>
    </row>
    <row r="18" spans="1:7" x14ac:dyDescent="0.25">
      <c r="A18" s="3" t="s">
        <v>9</v>
      </c>
      <c r="B18" s="4" t="s">
        <v>54</v>
      </c>
      <c r="C18" s="4" t="s">
        <v>55</v>
      </c>
      <c r="D18" s="4" t="s">
        <v>56</v>
      </c>
      <c r="E18" s="4" t="s">
        <v>57</v>
      </c>
      <c r="F18" s="4" t="s">
        <v>14</v>
      </c>
      <c r="G18" s="5">
        <v>15626.39</v>
      </c>
    </row>
    <row r="19" spans="1:7" x14ac:dyDescent="0.25">
      <c r="A19" s="3" t="s">
        <v>9</v>
      </c>
      <c r="B19" s="4" t="s">
        <v>58</v>
      </c>
      <c r="C19" s="4" t="s">
        <v>59</v>
      </c>
      <c r="D19" s="4" t="s">
        <v>60</v>
      </c>
      <c r="E19" s="4" t="s">
        <v>61</v>
      </c>
      <c r="F19" s="4" t="s">
        <v>14</v>
      </c>
      <c r="G19" s="5">
        <v>42480</v>
      </c>
    </row>
    <row r="20" spans="1:7" x14ac:dyDescent="0.25">
      <c r="A20" s="3" t="s">
        <v>9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14</v>
      </c>
      <c r="G20" s="5">
        <v>8963.2800000000007</v>
      </c>
    </row>
    <row r="21" spans="1:7" x14ac:dyDescent="0.25">
      <c r="A21" s="3" t="s">
        <v>9</v>
      </c>
      <c r="B21" s="4" t="s">
        <v>62</v>
      </c>
      <c r="C21" s="4" t="s">
        <v>66</v>
      </c>
      <c r="D21" s="4" t="s">
        <v>67</v>
      </c>
      <c r="E21" s="4" t="s">
        <v>65</v>
      </c>
      <c r="F21" s="4" t="s">
        <v>14</v>
      </c>
      <c r="G21" s="5">
        <v>60850.33</v>
      </c>
    </row>
    <row r="22" spans="1:7" x14ac:dyDescent="0.25">
      <c r="A22" s="3" t="s">
        <v>9</v>
      </c>
      <c r="B22" s="4" t="s">
        <v>68</v>
      </c>
      <c r="C22" s="4" t="s">
        <v>69</v>
      </c>
      <c r="D22" s="4" t="s">
        <v>70</v>
      </c>
      <c r="E22" s="4" t="s">
        <v>71</v>
      </c>
      <c r="F22" s="4" t="s">
        <v>14</v>
      </c>
      <c r="G22" s="5">
        <v>10000.5</v>
      </c>
    </row>
    <row r="23" spans="1:7" x14ac:dyDescent="0.25">
      <c r="A23" s="3" t="s">
        <v>9</v>
      </c>
      <c r="B23" s="4" t="s">
        <v>72</v>
      </c>
      <c r="C23" s="4" t="s">
        <v>73</v>
      </c>
      <c r="D23" s="4" t="s">
        <v>74</v>
      </c>
      <c r="E23" s="4" t="s">
        <v>75</v>
      </c>
      <c r="F23" s="4" t="s">
        <v>14</v>
      </c>
      <c r="G23" s="5">
        <v>7080</v>
      </c>
    </row>
    <row r="24" spans="1:7" x14ac:dyDescent="0.25">
      <c r="A24" s="3" t="s">
        <v>9</v>
      </c>
      <c r="B24" s="4" t="s">
        <v>76</v>
      </c>
      <c r="C24" s="4" t="s">
        <v>77</v>
      </c>
      <c r="D24" s="4" t="s">
        <v>78</v>
      </c>
      <c r="E24" s="4" t="s">
        <v>79</v>
      </c>
      <c r="F24" s="4" t="s">
        <v>14</v>
      </c>
      <c r="G24" s="5">
        <v>64808.075640000003</v>
      </c>
    </row>
    <row r="25" spans="1:7" x14ac:dyDescent="0.25">
      <c r="A25" s="3" t="s">
        <v>9</v>
      </c>
      <c r="B25" s="4" t="s">
        <v>80</v>
      </c>
      <c r="C25" s="4" t="s">
        <v>81</v>
      </c>
      <c r="D25" s="4" t="s">
        <v>82</v>
      </c>
      <c r="E25" s="4" t="s">
        <v>83</v>
      </c>
      <c r="F25" s="4" t="s">
        <v>14</v>
      </c>
      <c r="G25" s="5">
        <v>51212</v>
      </c>
    </row>
    <row r="26" spans="1:7" x14ac:dyDescent="0.25">
      <c r="A26" s="3" t="s">
        <v>84</v>
      </c>
      <c r="B26" s="4" t="s">
        <v>85</v>
      </c>
      <c r="C26" s="4" t="s">
        <v>86</v>
      </c>
      <c r="D26" s="4" t="s">
        <v>87</v>
      </c>
      <c r="E26" s="4" t="s">
        <v>88</v>
      </c>
      <c r="F26" s="4" t="s">
        <v>14</v>
      </c>
      <c r="G26" s="5">
        <v>36750</v>
      </c>
    </row>
    <row r="27" spans="1:7" x14ac:dyDescent="0.25">
      <c r="A27" s="3" t="s">
        <v>84</v>
      </c>
      <c r="B27" s="4" t="s">
        <v>89</v>
      </c>
      <c r="C27" s="4" t="s">
        <v>16</v>
      </c>
      <c r="D27" s="4" t="s">
        <v>90</v>
      </c>
      <c r="E27" s="4" t="s">
        <v>91</v>
      </c>
      <c r="F27" s="4" t="s">
        <v>14</v>
      </c>
      <c r="G27" s="5">
        <v>33200.01</v>
      </c>
    </row>
    <row r="28" spans="1:7" x14ac:dyDescent="0.25">
      <c r="A28" s="3" t="s">
        <v>84</v>
      </c>
      <c r="B28" s="4" t="s">
        <v>92</v>
      </c>
      <c r="C28" s="4" t="s">
        <v>93</v>
      </c>
      <c r="D28" s="4" t="s">
        <v>94</v>
      </c>
      <c r="E28" s="4" t="s">
        <v>95</v>
      </c>
      <c r="F28" s="4" t="s">
        <v>14</v>
      </c>
      <c r="G28" s="5">
        <v>36420.53</v>
      </c>
    </row>
    <row r="29" spans="1:7" x14ac:dyDescent="0.25">
      <c r="A29" s="3" t="s">
        <v>84</v>
      </c>
      <c r="B29" s="4" t="s">
        <v>96</v>
      </c>
      <c r="C29" s="4" t="s">
        <v>97</v>
      </c>
      <c r="D29" s="4" t="s">
        <v>98</v>
      </c>
      <c r="E29" s="4" t="s">
        <v>99</v>
      </c>
      <c r="F29" s="4" t="s">
        <v>14</v>
      </c>
      <c r="G29" s="5">
        <v>68440</v>
      </c>
    </row>
    <row r="30" spans="1:7" x14ac:dyDescent="0.25">
      <c r="A30" s="3" t="s">
        <v>84</v>
      </c>
      <c r="B30" s="4" t="s">
        <v>100</v>
      </c>
      <c r="C30" s="4" t="s">
        <v>101</v>
      </c>
      <c r="D30" s="4" t="s">
        <v>102</v>
      </c>
      <c r="E30" s="4" t="s">
        <v>103</v>
      </c>
      <c r="F30" s="4" t="s">
        <v>14</v>
      </c>
      <c r="G30" s="5">
        <v>106648.4</v>
      </c>
    </row>
    <row r="31" spans="1:7" x14ac:dyDescent="0.25">
      <c r="A31" s="3" t="s">
        <v>84</v>
      </c>
      <c r="B31" s="4" t="s">
        <v>104</v>
      </c>
      <c r="C31" s="4" t="s">
        <v>105</v>
      </c>
      <c r="D31" s="4" t="s">
        <v>106</v>
      </c>
      <c r="E31" s="4" t="s">
        <v>107</v>
      </c>
      <c r="F31" s="4" t="s">
        <v>14</v>
      </c>
      <c r="G31" s="5">
        <v>5293.09</v>
      </c>
    </row>
    <row r="32" spans="1:7" x14ac:dyDescent="0.25">
      <c r="A32" s="3" t="s">
        <v>84</v>
      </c>
      <c r="B32" s="4" t="s">
        <v>108</v>
      </c>
      <c r="C32" s="4" t="s">
        <v>105</v>
      </c>
      <c r="D32" s="4" t="s">
        <v>109</v>
      </c>
      <c r="E32" s="4" t="s">
        <v>110</v>
      </c>
      <c r="F32" s="4" t="s">
        <v>14</v>
      </c>
      <c r="G32" s="5">
        <v>29876.25</v>
      </c>
    </row>
    <row r="33" spans="1:7" x14ac:dyDescent="0.25">
      <c r="A33" s="3" t="s">
        <v>84</v>
      </c>
      <c r="B33" s="4" t="s">
        <v>111</v>
      </c>
      <c r="C33" s="4" t="s">
        <v>112</v>
      </c>
      <c r="D33" s="4" t="s">
        <v>113</v>
      </c>
      <c r="E33" s="4" t="s">
        <v>114</v>
      </c>
      <c r="F33" s="4" t="s">
        <v>14</v>
      </c>
      <c r="G33" s="5">
        <v>1416000</v>
      </c>
    </row>
    <row r="34" spans="1:7" x14ac:dyDescent="0.25">
      <c r="A34" s="3" t="s">
        <v>84</v>
      </c>
      <c r="B34" s="4" t="s">
        <v>115</v>
      </c>
      <c r="C34" s="4" t="s">
        <v>116</v>
      </c>
      <c r="D34" s="4" t="s">
        <v>117</v>
      </c>
      <c r="E34" s="4" t="s">
        <v>118</v>
      </c>
      <c r="F34" s="4" t="s">
        <v>14</v>
      </c>
      <c r="G34" s="5">
        <v>73986</v>
      </c>
    </row>
    <row r="35" spans="1:7" x14ac:dyDescent="0.25">
      <c r="A35" s="3" t="s">
        <v>84</v>
      </c>
      <c r="B35" s="4" t="s">
        <v>119</v>
      </c>
      <c r="C35" s="4" t="s">
        <v>120</v>
      </c>
      <c r="D35" s="4" t="s">
        <v>121</v>
      </c>
      <c r="E35" s="4" t="s">
        <v>122</v>
      </c>
      <c r="F35" s="4" t="s">
        <v>14</v>
      </c>
      <c r="G35" s="5">
        <v>69507.899999999994</v>
      </c>
    </row>
    <row r="36" spans="1:7" x14ac:dyDescent="0.25">
      <c r="A36" s="3" t="s">
        <v>84</v>
      </c>
      <c r="B36" s="4" t="s">
        <v>123</v>
      </c>
      <c r="C36" s="4" t="s">
        <v>51</v>
      </c>
      <c r="D36" s="4" t="s">
        <v>124</v>
      </c>
      <c r="E36" s="4" t="s">
        <v>125</v>
      </c>
      <c r="F36" s="4" t="s">
        <v>14</v>
      </c>
      <c r="G36" s="5">
        <v>415746</v>
      </c>
    </row>
    <row r="37" spans="1:7" x14ac:dyDescent="0.25">
      <c r="A37" s="3" t="s">
        <v>84</v>
      </c>
      <c r="B37" s="4" t="s">
        <v>126</v>
      </c>
      <c r="C37" s="4" t="s">
        <v>66</v>
      </c>
      <c r="D37" s="4" t="s">
        <v>127</v>
      </c>
      <c r="E37" s="4" t="s">
        <v>128</v>
      </c>
      <c r="F37" s="4" t="s">
        <v>14</v>
      </c>
      <c r="G37" s="5">
        <v>153800.37</v>
      </c>
    </row>
    <row r="38" spans="1:7" x14ac:dyDescent="0.25">
      <c r="A38" s="3" t="s">
        <v>84</v>
      </c>
      <c r="B38" s="4" t="s">
        <v>129</v>
      </c>
      <c r="C38" s="4" t="s">
        <v>130</v>
      </c>
      <c r="D38" s="4" t="s">
        <v>131</v>
      </c>
      <c r="E38" s="4" t="s">
        <v>132</v>
      </c>
      <c r="F38" s="4" t="s">
        <v>14</v>
      </c>
      <c r="G38" s="5">
        <v>7080</v>
      </c>
    </row>
    <row r="39" spans="1:7" x14ac:dyDescent="0.25">
      <c r="A39" s="3" t="s">
        <v>133</v>
      </c>
      <c r="B39" s="4" t="s">
        <v>134</v>
      </c>
      <c r="C39" s="4" t="s">
        <v>135</v>
      </c>
      <c r="D39" s="4" t="s">
        <v>136</v>
      </c>
      <c r="E39" s="4" t="s">
        <v>137</v>
      </c>
      <c r="F39" s="4" t="s">
        <v>14</v>
      </c>
      <c r="G39" s="5">
        <v>13021.89</v>
      </c>
    </row>
    <row r="40" spans="1:7" x14ac:dyDescent="0.25">
      <c r="A40" s="3" t="s">
        <v>133</v>
      </c>
      <c r="B40" s="4" t="s">
        <v>138</v>
      </c>
      <c r="C40" s="4" t="s">
        <v>31</v>
      </c>
      <c r="D40" s="4" t="s">
        <v>139</v>
      </c>
      <c r="E40" s="4" t="s">
        <v>140</v>
      </c>
      <c r="F40" s="4" t="s">
        <v>14</v>
      </c>
      <c r="G40" s="5">
        <v>6990.01</v>
      </c>
    </row>
    <row r="41" spans="1:7" x14ac:dyDescent="0.25">
      <c r="A41" s="3" t="s">
        <v>133</v>
      </c>
      <c r="B41" s="4" t="s">
        <v>141</v>
      </c>
      <c r="C41" s="4" t="s">
        <v>142</v>
      </c>
      <c r="D41" s="4" t="s">
        <v>143</v>
      </c>
      <c r="E41" s="4" t="s">
        <v>144</v>
      </c>
      <c r="F41" s="4" t="s">
        <v>14</v>
      </c>
      <c r="G41" s="5">
        <v>33238</v>
      </c>
    </row>
    <row r="42" spans="1:7" x14ac:dyDescent="0.25">
      <c r="A42" s="3" t="s">
        <v>133</v>
      </c>
      <c r="B42" s="4" t="s">
        <v>145</v>
      </c>
      <c r="C42" s="4" t="s">
        <v>146</v>
      </c>
      <c r="D42" s="4" t="s">
        <v>147</v>
      </c>
      <c r="E42" s="4" t="s">
        <v>148</v>
      </c>
      <c r="F42" s="4" t="s">
        <v>14</v>
      </c>
      <c r="G42" s="5">
        <v>48025.07</v>
      </c>
    </row>
    <row r="43" spans="1:7" x14ac:dyDescent="0.25">
      <c r="A43" s="3" t="s">
        <v>133</v>
      </c>
      <c r="B43" s="4" t="s">
        <v>149</v>
      </c>
      <c r="C43" s="4" t="s">
        <v>150</v>
      </c>
      <c r="D43" s="4" t="s">
        <v>151</v>
      </c>
      <c r="E43" s="4" t="s">
        <v>152</v>
      </c>
      <c r="F43" s="4" t="s">
        <v>14</v>
      </c>
      <c r="G43" s="5">
        <v>637000</v>
      </c>
    </row>
    <row r="44" spans="1:7" x14ac:dyDescent="0.25">
      <c r="A44" s="3" t="s">
        <v>133</v>
      </c>
      <c r="B44" s="4" t="s">
        <v>104</v>
      </c>
      <c r="C44" s="4" t="s">
        <v>153</v>
      </c>
      <c r="D44" s="4" t="s">
        <v>154</v>
      </c>
      <c r="E44" s="4" t="s">
        <v>155</v>
      </c>
      <c r="F44" s="4" t="s">
        <v>14</v>
      </c>
      <c r="G44" s="5">
        <v>22715</v>
      </c>
    </row>
    <row r="45" spans="1:7" x14ac:dyDescent="0.25">
      <c r="A45" s="3" t="s">
        <v>133</v>
      </c>
      <c r="B45" s="4" t="s">
        <v>156</v>
      </c>
      <c r="C45" s="4" t="s">
        <v>157</v>
      </c>
      <c r="D45" s="4" t="s">
        <v>158</v>
      </c>
      <c r="E45" s="4" t="s">
        <v>159</v>
      </c>
      <c r="F45" s="4" t="s">
        <v>14</v>
      </c>
      <c r="G45" s="5">
        <v>480000.4</v>
      </c>
    </row>
    <row r="46" spans="1:7" x14ac:dyDescent="0.25">
      <c r="A46" s="3" t="s">
        <v>133</v>
      </c>
      <c r="B46" s="4" t="s">
        <v>160</v>
      </c>
      <c r="C46" s="4" t="s">
        <v>161</v>
      </c>
      <c r="D46" s="4" t="s">
        <v>162</v>
      </c>
      <c r="E46" s="4" t="s">
        <v>163</v>
      </c>
      <c r="F46" s="4" t="s">
        <v>14</v>
      </c>
      <c r="G46" s="5">
        <v>45017</v>
      </c>
    </row>
    <row r="47" spans="1:7" x14ac:dyDescent="0.25">
      <c r="A47" s="3" t="s">
        <v>133</v>
      </c>
      <c r="B47" s="4" t="s">
        <v>164</v>
      </c>
      <c r="C47" s="4" t="s">
        <v>165</v>
      </c>
      <c r="D47" s="4" t="s">
        <v>166</v>
      </c>
      <c r="E47" s="4" t="s">
        <v>167</v>
      </c>
      <c r="F47" s="4" t="s">
        <v>14</v>
      </c>
      <c r="G47" s="5">
        <v>320745.09999999998</v>
      </c>
    </row>
    <row r="48" spans="1:7" x14ac:dyDescent="0.25">
      <c r="A48" s="3" t="s">
        <v>133</v>
      </c>
      <c r="B48" s="4" t="s">
        <v>168</v>
      </c>
      <c r="C48" s="4" t="s">
        <v>169</v>
      </c>
      <c r="D48" s="4" t="s">
        <v>170</v>
      </c>
      <c r="E48" s="4" t="s">
        <v>171</v>
      </c>
      <c r="F48" s="4" t="s">
        <v>14</v>
      </c>
      <c r="G48" s="5">
        <v>32000.01</v>
      </c>
    </row>
    <row r="49" spans="1:7" x14ac:dyDescent="0.25">
      <c r="A49" s="3" t="s">
        <v>133</v>
      </c>
      <c r="B49" s="4" t="s">
        <v>172</v>
      </c>
      <c r="C49" s="4" t="s">
        <v>173</v>
      </c>
      <c r="D49" s="4" t="s">
        <v>174</v>
      </c>
      <c r="E49" s="4" t="s">
        <v>175</v>
      </c>
      <c r="F49" s="4" t="s">
        <v>14</v>
      </c>
      <c r="G49" s="5">
        <v>18880</v>
      </c>
    </row>
    <row r="50" spans="1:7" x14ac:dyDescent="0.25">
      <c r="A50" s="3" t="s">
        <v>176</v>
      </c>
      <c r="B50" s="4" t="s">
        <v>177</v>
      </c>
      <c r="C50" s="4" t="s">
        <v>27</v>
      </c>
      <c r="D50" s="4" t="s">
        <v>178</v>
      </c>
      <c r="E50" s="4" t="s">
        <v>179</v>
      </c>
      <c r="F50" s="4" t="s">
        <v>14</v>
      </c>
      <c r="G50" s="5">
        <v>14868</v>
      </c>
    </row>
    <row r="51" spans="1:7" x14ac:dyDescent="0.25">
      <c r="A51" s="3" t="s">
        <v>176</v>
      </c>
      <c r="B51" s="4" t="s">
        <v>180</v>
      </c>
      <c r="C51" s="4" t="s">
        <v>93</v>
      </c>
      <c r="D51" s="4" t="s">
        <v>181</v>
      </c>
      <c r="E51" s="4" t="s">
        <v>182</v>
      </c>
      <c r="F51" s="4" t="s">
        <v>14</v>
      </c>
      <c r="G51" s="5">
        <v>29012.71</v>
      </c>
    </row>
    <row r="52" spans="1:7" x14ac:dyDescent="0.25">
      <c r="A52" s="3" t="s">
        <v>176</v>
      </c>
      <c r="B52" s="4" t="s">
        <v>183</v>
      </c>
      <c r="C52" s="4" t="s">
        <v>184</v>
      </c>
      <c r="D52" s="4" t="s">
        <v>185</v>
      </c>
      <c r="E52" s="4" t="s">
        <v>186</v>
      </c>
      <c r="F52" s="4" t="s">
        <v>14</v>
      </c>
      <c r="G52" s="5">
        <v>102627.27</v>
      </c>
    </row>
    <row r="53" spans="1:7" x14ac:dyDescent="0.25">
      <c r="A53" s="3" t="s">
        <v>176</v>
      </c>
      <c r="B53" s="4" t="s">
        <v>183</v>
      </c>
      <c r="C53" s="4" t="s">
        <v>187</v>
      </c>
      <c r="D53" s="4" t="s">
        <v>188</v>
      </c>
      <c r="E53" s="4" t="s">
        <v>186</v>
      </c>
      <c r="F53" s="4" t="s">
        <v>14</v>
      </c>
      <c r="G53" s="5">
        <v>116654.8</v>
      </c>
    </row>
    <row r="54" spans="1:7" x14ac:dyDescent="0.25">
      <c r="A54" s="3" t="s">
        <v>176</v>
      </c>
      <c r="B54" s="4" t="s">
        <v>189</v>
      </c>
      <c r="C54" s="4" t="s">
        <v>190</v>
      </c>
      <c r="D54" s="4" t="s">
        <v>191</v>
      </c>
      <c r="E54" s="4" t="s">
        <v>192</v>
      </c>
      <c r="F54" s="4" t="s">
        <v>14</v>
      </c>
      <c r="G54" s="5">
        <v>55814</v>
      </c>
    </row>
    <row r="55" spans="1:7" x14ac:dyDescent="0.25">
      <c r="A55" s="3" t="s">
        <v>176</v>
      </c>
      <c r="B55" s="4" t="s">
        <v>193</v>
      </c>
      <c r="C55" s="4" t="s">
        <v>194</v>
      </c>
      <c r="D55" s="4" t="s">
        <v>195</v>
      </c>
      <c r="E55" s="4" t="s">
        <v>196</v>
      </c>
      <c r="F55" s="4" t="s">
        <v>14</v>
      </c>
      <c r="G55" s="5">
        <v>9115.5400000000009</v>
      </c>
    </row>
    <row r="56" spans="1:7" x14ac:dyDescent="0.25">
      <c r="A56" s="3" t="s">
        <v>176</v>
      </c>
      <c r="B56" s="4" t="s">
        <v>197</v>
      </c>
      <c r="C56" s="4" t="s">
        <v>97</v>
      </c>
      <c r="D56" s="4" t="s">
        <v>198</v>
      </c>
      <c r="E56" s="4" t="s">
        <v>199</v>
      </c>
      <c r="F56" s="4" t="s">
        <v>14</v>
      </c>
      <c r="G56" s="5">
        <v>832153</v>
      </c>
    </row>
    <row r="57" spans="1:7" x14ac:dyDescent="0.25">
      <c r="A57" s="3" t="s">
        <v>176</v>
      </c>
      <c r="B57" s="4" t="s">
        <v>200</v>
      </c>
      <c r="C57" s="4" t="s">
        <v>201</v>
      </c>
      <c r="D57" s="4" t="s">
        <v>202</v>
      </c>
      <c r="E57" s="4" t="s">
        <v>203</v>
      </c>
      <c r="F57" s="4" t="s">
        <v>14</v>
      </c>
      <c r="G57" s="5">
        <v>145730</v>
      </c>
    </row>
    <row r="58" spans="1:7" x14ac:dyDescent="0.25">
      <c r="A58" s="3" t="s">
        <v>176</v>
      </c>
      <c r="B58" s="4" t="s">
        <v>204</v>
      </c>
      <c r="C58" s="4" t="s">
        <v>27</v>
      </c>
      <c r="D58" s="4" t="s">
        <v>205</v>
      </c>
      <c r="E58" s="4" t="s">
        <v>206</v>
      </c>
      <c r="F58" s="4" t="s">
        <v>14</v>
      </c>
      <c r="G58" s="5">
        <v>70447.97</v>
      </c>
    </row>
    <row r="59" spans="1:7" x14ac:dyDescent="0.25">
      <c r="A59" s="3" t="s">
        <v>207</v>
      </c>
      <c r="B59" s="4" t="s">
        <v>208</v>
      </c>
      <c r="C59" s="4" t="s">
        <v>93</v>
      </c>
      <c r="D59" s="4" t="s">
        <v>209</v>
      </c>
      <c r="E59" s="4" t="s">
        <v>210</v>
      </c>
      <c r="F59" s="4" t="s">
        <v>14</v>
      </c>
      <c r="G59" s="5">
        <v>19306.939999999999</v>
      </c>
    </row>
    <row r="60" spans="1:7" x14ac:dyDescent="0.25">
      <c r="A60" s="3" t="s">
        <v>207</v>
      </c>
      <c r="B60" s="4" t="s">
        <v>211</v>
      </c>
      <c r="C60" s="4" t="s">
        <v>212</v>
      </c>
      <c r="D60" s="4" t="s">
        <v>213</v>
      </c>
      <c r="E60" s="4" t="s">
        <v>214</v>
      </c>
      <c r="F60" s="4" t="s">
        <v>14</v>
      </c>
      <c r="G60" s="5">
        <v>36740.480000000003</v>
      </c>
    </row>
    <row r="61" spans="1:7" x14ac:dyDescent="0.25">
      <c r="A61" s="3" t="s">
        <v>207</v>
      </c>
      <c r="B61" s="4" t="s">
        <v>215</v>
      </c>
      <c r="C61" s="4" t="s">
        <v>216</v>
      </c>
      <c r="D61" s="4" t="s">
        <v>217</v>
      </c>
      <c r="E61" s="4" t="s">
        <v>218</v>
      </c>
      <c r="F61" s="4" t="s">
        <v>14</v>
      </c>
      <c r="G61" s="5">
        <v>24825.27</v>
      </c>
    </row>
    <row r="62" spans="1:7" x14ac:dyDescent="0.25">
      <c r="A62" s="3" t="s">
        <v>207</v>
      </c>
      <c r="B62" s="4" t="s">
        <v>219</v>
      </c>
      <c r="C62" s="4" t="s">
        <v>220</v>
      </c>
      <c r="D62" s="4" t="s">
        <v>221</v>
      </c>
      <c r="E62" s="4" t="s">
        <v>222</v>
      </c>
      <c r="F62" s="4" t="s">
        <v>14</v>
      </c>
      <c r="G62" s="5">
        <v>210965.49</v>
      </c>
    </row>
    <row r="63" spans="1:7" x14ac:dyDescent="0.25">
      <c r="A63" s="3" t="s">
        <v>207</v>
      </c>
      <c r="B63" s="4" t="s">
        <v>223</v>
      </c>
      <c r="C63" s="4" t="s">
        <v>224</v>
      </c>
      <c r="D63" s="4" t="s">
        <v>225</v>
      </c>
      <c r="E63" s="4" t="s">
        <v>226</v>
      </c>
      <c r="F63" s="4" t="s">
        <v>14</v>
      </c>
      <c r="G63" s="5">
        <v>2124000</v>
      </c>
    </row>
    <row r="64" spans="1:7" x14ac:dyDescent="0.25">
      <c r="A64" s="3" t="s">
        <v>207</v>
      </c>
      <c r="B64" s="4" t="s">
        <v>104</v>
      </c>
      <c r="C64" s="4" t="s">
        <v>227</v>
      </c>
      <c r="D64" s="4" t="s">
        <v>228</v>
      </c>
      <c r="E64" s="4" t="s">
        <v>229</v>
      </c>
      <c r="F64" s="4" t="s">
        <v>14</v>
      </c>
      <c r="G64" s="5">
        <v>7210.69</v>
      </c>
    </row>
    <row r="65" spans="1:7" x14ac:dyDescent="0.25">
      <c r="A65" s="3" t="s">
        <v>207</v>
      </c>
      <c r="B65" s="4" t="s">
        <v>104</v>
      </c>
      <c r="C65" s="4" t="s">
        <v>105</v>
      </c>
      <c r="D65" s="4" t="s">
        <v>230</v>
      </c>
      <c r="E65" s="4" t="s">
        <v>231</v>
      </c>
      <c r="F65" s="4" t="s">
        <v>14</v>
      </c>
      <c r="G65" s="5">
        <v>21737.75</v>
      </c>
    </row>
    <row r="66" spans="1:7" x14ac:dyDescent="0.25">
      <c r="A66" s="3" t="s">
        <v>207</v>
      </c>
      <c r="B66" s="4" t="s">
        <v>232</v>
      </c>
      <c r="C66" s="4" t="s">
        <v>97</v>
      </c>
      <c r="D66" s="4" t="s">
        <v>233</v>
      </c>
      <c r="E66" s="4" t="s">
        <v>234</v>
      </c>
      <c r="F66" s="4" t="s">
        <v>14</v>
      </c>
      <c r="G66" s="5">
        <v>132870.70000000001</v>
      </c>
    </row>
    <row r="67" spans="1:7" x14ac:dyDescent="0.25">
      <c r="A67" s="3" t="s">
        <v>207</v>
      </c>
      <c r="B67" s="4" t="s">
        <v>235</v>
      </c>
      <c r="C67" s="4" t="s">
        <v>236</v>
      </c>
      <c r="D67" s="4" t="s">
        <v>237</v>
      </c>
      <c r="E67" s="4" t="s">
        <v>238</v>
      </c>
      <c r="F67" s="4" t="s">
        <v>14</v>
      </c>
      <c r="G67" s="5">
        <v>354000</v>
      </c>
    </row>
    <row r="68" spans="1:7" x14ac:dyDescent="0.25">
      <c r="A68" s="3" t="s">
        <v>207</v>
      </c>
      <c r="B68" s="4" t="s">
        <v>239</v>
      </c>
      <c r="C68" s="4" t="s">
        <v>69</v>
      </c>
      <c r="D68" s="4" t="s">
        <v>240</v>
      </c>
      <c r="E68" s="4" t="s">
        <v>241</v>
      </c>
      <c r="F68" s="4" t="s">
        <v>14</v>
      </c>
      <c r="G68" s="5">
        <v>109445</v>
      </c>
    </row>
    <row r="69" spans="1:7" x14ac:dyDescent="0.25">
      <c r="A69" s="3" t="s">
        <v>207</v>
      </c>
      <c r="B69" s="4" t="s">
        <v>242</v>
      </c>
      <c r="C69" s="4" t="s">
        <v>243</v>
      </c>
      <c r="D69" s="4" t="s">
        <v>244</v>
      </c>
      <c r="E69" s="4" t="s">
        <v>245</v>
      </c>
      <c r="F69" s="4" t="s">
        <v>14</v>
      </c>
      <c r="G69" s="5">
        <v>104000</v>
      </c>
    </row>
    <row r="70" spans="1:7" x14ac:dyDescent="0.25">
      <c r="A70" s="3" t="s">
        <v>207</v>
      </c>
      <c r="B70" s="4" t="s">
        <v>246</v>
      </c>
      <c r="C70" s="4" t="s">
        <v>247</v>
      </c>
      <c r="D70" s="4" t="s">
        <v>248</v>
      </c>
      <c r="E70" s="4" t="s">
        <v>249</v>
      </c>
      <c r="F70" s="4" t="s">
        <v>14</v>
      </c>
      <c r="G70" s="5">
        <v>392509.18</v>
      </c>
    </row>
    <row r="71" spans="1:7" x14ac:dyDescent="0.25">
      <c r="A71" s="3" t="s">
        <v>250</v>
      </c>
      <c r="B71" s="4" t="s">
        <v>251</v>
      </c>
      <c r="C71" s="4" t="s">
        <v>252</v>
      </c>
      <c r="D71" s="4" t="s">
        <v>253</v>
      </c>
      <c r="E71" s="4" t="s">
        <v>254</v>
      </c>
      <c r="F71" s="4" t="s">
        <v>14</v>
      </c>
      <c r="G71" s="5">
        <v>1357</v>
      </c>
    </row>
    <row r="72" spans="1:7" x14ac:dyDescent="0.25">
      <c r="A72" s="3" t="s">
        <v>250</v>
      </c>
      <c r="B72" s="4" t="s">
        <v>255</v>
      </c>
      <c r="C72" s="4" t="s">
        <v>173</v>
      </c>
      <c r="D72" s="4" t="s">
        <v>256</v>
      </c>
      <c r="E72" s="4" t="s">
        <v>257</v>
      </c>
      <c r="F72" s="4" t="s">
        <v>14</v>
      </c>
      <c r="G72" s="5">
        <v>252048</v>
      </c>
    </row>
    <row r="73" spans="1:7" x14ac:dyDescent="0.25">
      <c r="A73" s="3" t="s">
        <v>250</v>
      </c>
      <c r="B73" s="4" t="s">
        <v>119</v>
      </c>
      <c r="C73" s="4" t="s">
        <v>258</v>
      </c>
      <c r="D73" s="4" t="s">
        <v>259</v>
      </c>
      <c r="E73" s="4" t="s">
        <v>260</v>
      </c>
      <c r="F73" s="4" t="s">
        <v>14</v>
      </c>
      <c r="G73" s="5">
        <v>59132.160000000003</v>
      </c>
    </row>
    <row r="74" spans="1:7" x14ac:dyDescent="0.25">
      <c r="A74" s="3" t="s">
        <v>250</v>
      </c>
      <c r="B74" s="4" t="s">
        <v>261</v>
      </c>
      <c r="C74" s="4" t="s">
        <v>262</v>
      </c>
      <c r="D74" s="4" t="s">
        <v>263</v>
      </c>
      <c r="E74" s="4" t="s">
        <v>264</v>
      </c>
      <c r="F74" s="4" t="s">
        <v>14</v>
      </c>
      <c r="G74" s="5">
        <v>86022</v>
      </c>
    </row>
    <row r="75" spans="1:7" x14ac:dyDescent="0.25">
      <c r="A75" s="3" t="s">
        <v>250</v>
      </c>
      <c r="B75" s="4" t="s">
        <v>265</v>
      </c>
      <c r="C75" s="4" t="s">
        <v>216</v>
      </c>
      <c r="D75" s="4" t="s">
        <v>266</v>
      </c>
      <c r="E75" s="4" t="s">
        <v>267</v>
      </c>
      <c r="F75" s="4" t="s">
        <v>14</v>
      </c>
      <c r="G75" s="5">
        <v>15771.55</v>
      </c>
    </row>
    <row r="76" spans="1:7" x14ac:dyDescent="0.25">
      <c r="A76" s="3" t="s">
        <v>268</v>
      </c>
      <c r="B76" s="4" t="s">
        <v>269</v>
      </c>
      <c r="C76" s="4" t="s">
        <v>270</v>
      </c>
      <c r="D76" s="4" t="s">
        <v>271</v>
      </c>
      <c r="E76" s="4" t="s">
        <v>272</v>
      </c>
      <c r="F76" s="4" t="s">
        <v>14</v>
      </c>
      <c r="G76" s="5">
        <v>279188</v>
      </c>
    </row>
    <row r="77" spans="1:7" x14ac:dyDescent="0.25">
      <c r="A77" s="3" t="s">
        <v>268</v>
      </c>
      <c r="B77" s="4" t="s">
        <v>273</v>
      </c>
      <c r="C77" s="4" t="s">
        <v>31</v>
      </c>
      <c r="D77" s="4" t="s">
        <v>274</v>
      </c>
      <c r="E77" s="4" t="s">
        <v>275</v>
      </c>
      <c r="F77" s="4" t="s">
        <v>14</v>
      </c>
      <c r="G77" s="5">
        <v>80000</v>
      </c>
    </row>
    <row r="78" spans="1:7" x14ac:dyDescent="0.25">
      <c r="A78" s="3" t="s">
        <v>268</v>
      </c>
      <c r="B78" s="4" t="s">
        <v>276</v>
      </c>
      <c r="C78" s="4" t="s">
        <v>277</v>
      </c>
      <c r="D78" s="4" t="s">
        <v>278</v>
      </c>
      <c r="E78" s="4" t="s">
        <v>272</v>
      </c>
      <c r="F78" s="4" t="s">
        <v>14</v>
      </c>
      <c r="G78" s="5">
        <v>34220</v>
      </c>
    </row>
    <row r="79" spans="1:7" x14ac:dyDescent="0.25">
      <c r="A79" s="3" t="s">
        <v>268</v>
      </c>
      <c r="B79" s="4" t="s">
        <v>279</v>
      </c>
      <c r="C79" s="4" t="s">
        <v>280</v>
      </c>
      <c r="D79" s="4" t="s">
        <v>281</v>
      </c>
      <c r="E79" s="4" t="s">
        <v>282</v>
      </c>
      <c r="F79" s="4" t="s">
        <v>14</v>
      </c>
      <c r="G79" s="5">
        <v>3000000</v>
      </c>
    </row>
    <row r="80" spans="1:7" x14ac:dyDescent="0.25">
      <c r="A80" s="3" t="s">
        <v>268</v>
      </c>
      <c r="B80" s="4" t="s">
        <v>283</v>
      </c>
      <c r="C80" s="4" t="s">
        <v>284</v>
      </c>
      <c r="D80" s="4" t="s">
        <v>285</v>
      </c>
      <c r="E80" s="4" t="s">
        <v>286</v>
      </c>
      <c r="F80" s="4" t="s">
        <v>14</v>
      </c>
      <c r="G80" s="5">
        <v>5740.11</v>
      </c>
    </row>
    <row r="81" spans="1:7" x14ac:dyDescent="0.25">
      <c r="A81" s="3" t="s">
        <v>268</v>
      </c>
      <c r="B81" s="4" t="s">
        <v>287</v>
      </c>
      <c r="C81" s="4" t="s">
        <v>288</v>
      </c>
      <c r="D81" s="4" t="s">
        <v>289</v>
      </c>
      <c r="E81" s="4" t="s">
        <v>290</v>
      </c>
      <c r="F81" s="4" t="s">
        <v>14</v>
      </c>
      <c r="G81" s="5">
        <v>8411.44</v>
      </c>
    </row>
    <row r="82" spans="1:7" x14ac:dyDescent="0.25">
      <c r="A82" s="3" t="s">
        <v>268</v>
      </c>
      <c r="B82" s="4" t="s">
        <v>291</v>
      </c>
      <c r="C82" s="4" t="s">
        <v>292</v>
      </c>
      <c r="D82" s="4" t="s">
        <v>293</v>
      </c>
      <c r="E82" s="4" t="s">
        <v>294</v>
      </c>
      <c r="F82" s="4" t="s">
        <v>14</v>
      </c>
      <c r="G82" s="5">
        <v>881081.28</v>
      </c>
    </row>
    <row r="83" spans="1:7" x14ac:dyDescent="0.25">
      <c r="A83" s="3" t="s">
        <v>268</v>
      </c>
      <c r="B83" s="4" t="s">
        <v>295</v>
      </c>
      <c r="C83" s="4" t="s">
        <v>135</v>
      </c>
      <c r="D83" s="4" t="s">
        <v>296</v>
      </c>
      <c r="E83" s="4" t="s">
        <v>297</v>
      </c>
      <c r="F83" s="4" t="s">
        <v>14</v>
      </c>
      <c r="G83" s="5">
        <v>43612.800000000003</v>
      </c>
    </row>
    <row r="84" spans="1:7" x14ac:dyDescent="0.25">
      <c r="A84" s="3" t="s">
        <v>298</v>
      </c>
      <c r="B84" s="4" t="s">
        <v>299</v>
      </c>
      <c r="C84" s="4" t="s">
        <v>69</v>
      </c>
      <c r="D84" s="4" t="s">
        <v>300</v>
      </c>
      <c r="E84" s="4" t="s">
        <v>301</v>
      </c>
      <c r="F84" s="4" t="s">
        <v>14</v>
      </c>
      <c r="G84" s="5">
        <v>17098.2</v>
      </c>
    </row>
    <row r="85" spans="1:7" x14ac:dyDescent="0.25">
      <c r="A85" s="3" t="s">
        <v>298</v>
      </c>
      <c r="B85" s="4" t="s">
        <v>302</v>
      </c>
      <c r="C85" s="4" t="s">
        <v>303</v>
      </c>
      <c r="D85" s="4" t="s">
        <v>304</v>
      </c>
      <c r="E85" s="4" t="s">
        <v>305</v>
      </c>
      <c r="F85" s="4" t="s">
        <v>14</v>
      </c>
      <c r="G85" s="5">
        <v>77939</v>
      </c>
    </row>
    <row r="86" spans="1:7" x14ac:dyDescent="0.25">
      <c r="A86" s="3" t="s">
        <v>298</v>
      </c>
      <c r="B86" s="4" t="s">
        <v>306</v>
      </c>
      <c r="C86" s="4" t="s">
        <v>307</v>
      </c>
      <c r="D86" s="4" t="s">
        <v>308</v>
      </c>
      <c r="E86" s="4" t="s">
        <v>309</v>
      </c>
      <c r="F86" s="4" t="s">
        <v>14</v>
      </c>
      <c r="G86" s="5">
        <v>3856024.2244660002</v>
      </c>
    </row>
    <row r="87" spans="1:7" x14ac:dyDescent="0.25">
      <c r="A87" s="3" t="s">
        <v>298</v>
      </c>
      <c r="B87" s="4" t="s">
        <v>310</v>
      </c>
      <c r="C87" s="4" t="s">
        <v>201</v>
      </c>
      <c r="D87" s="4" t="s">
        <v>311</v>
      </c>
      <c r="E87" s="4" t="s">
        <v>301</v>
      </c>
      <c r="F87" s="4" t="s">
        <v>14</v>
      </c>
      <c r="G87" s="5">
        <v>177000</v>
      </c>
    </row>
    <row r="88" spans="1:7" x14ac:dyDescent="0.25">
      <c r="A88" s="3" t="s">
        <v>298</v>
      </c>
      <c r="B88" s="4" t="s">
        <v>312</v>
      </c>
      <c r="C88" s="4" t="s">
        <v>313</v>
      </c>
      <c r="D88" s="4" t="s">
        <v>314</v>
      </c>
      <c r="E88" s="4" t="s">
        <v>315</v>
      </c>
      <c r="F88" s="4" t="s">
        <v>14</v>
      </c>
      <c r="G88" s="5">
        <v>100335.4</v>
      </c>
    </row>
    <row r="89" spans="1:7" x14ac:dyDescent="0.25">
      <c r="A89" s="3" t="s">
        <v>298</v>
      </c>
      <c r="B89" s="4" t="s">
        <v>104</v>
      </c>
      <c r="C89" s="4" t="s">
        <v>153</v>
      </c>
      <c r="D89" s="4" t="s">
        <v>316</v>
      </c>
      <c r="E89" s="4" t="s">
        <v>317</v>
      </c>
      <c r="F89" s="4" t="s">
        <v>14</v>
      </c>
      <c r="G89" s="5">
        <v>26432</v>
      </c>
    </row>
    <row r="90" spans="1:7" x14ac:dyDescent="0.25">
      <c r="A90" s="3" t="s">
        <v>298</v>
      </c>
      <c r="B90" s="4" t="s">
        <v>318</v>
      </c>
      <c r="C90" s="4" t="s">
        <v>319</v>
      </c>
      <c r="D90" s="4" t="s">
        <v>320</v>
      </c>
      <c r="E90" s="4" t="s">
        <v>321</v>
      </c>
      <c r="F90" s="4" t="s">
        <v>14</v>
      </c>
      <c r="G90" s="5">
        <v>118000</v>
      </c>
    </row>
    <row r="91" spans="1:7" x14ac:dyDescent="0.25">
      <c r="A91" s="3" t="s">
        <v>298</v>
      </c>
      <c r="B91" s="4" t="s">
        <v>322</v>
      </c>
      <c r="C91" s="4" t="s">
        <v>66</v>
      </c>
      <c r="D91" s="4" t="s">
        <v>323</v>
      </c>
      <c r="E91" s="4" t="s">
        <v>324</v>
      </c>
      <c r="F91" s="4" t="s">
        <v>14</v>
      </c>
      <c r="G91" s="5">
        <v>512099.58318399999</v>
      </c>
    </row>
    <row r="92" spans="1:7" x14ac:dyDescent="0.25">
      <c r="A92" s="3" t="s">
        <v>325</v>
      </c>
      <c r="B92" s="4" t="s">
        <v>326</v>
      </c>
      <c r="C92" s="4" t="s">
        <v>327</v>
      </c>
      <c r="D92" s="4" t="s">
        <v>328</v>
      </c>
      <c r="E92" s="4" t="s">
        <v>329</v>
      </c>
      <c r="F92" s="4" t="s">
        <v>330</v>
      </c>
      <c r="G92" s="5">
        <v>300000</v>
      </c>
    </row>
    <row r="93" spans="1:7" x14ac:dyDescent="0.25">
      <c r="A93" s="3" t="s">
        <v>325</v>
      </c>
      <c r="B93" s="4" t="s">
        <v>331</v>
      </c>
      <c r="C93" s="4" t="s">
        <v>216</v>
      </c>
      <c r="D93" s="4" t="s">
        <v>332</v>
      </c>
      <c r="E93" s="4" t="s">
        <v>333</v>
      </c>
      <c r="F93" s="4" t="s">
        <v>14</v>
      </c>
      <c r="G93" s="5">
        <v>13556.16</v>
      </c>
    </row>
    <row r="94" spans="1:7" x14ac:dyDescent="0.25">
      <c r="A94" s="3" t="s">
        <v>325</v>
      </c>
      <c r="B94" s="4" t="s">
        <v>331</v>
      </c>
      <c r="C94" s="4" t="s">
        <v>292</v>
      </c>
      <c r="D94" s="4" t="s">
        <v>334</v>
      </c>
      <c r="E94" s="4" t="s">
        <v>333</v>
      </c>
      <c r="F94" s="4" t="s">
        <v>14</v>
      </c>
      <c r="G94" s="5">
        <v>6130.1</v>
      </c>
    </row>
    <row r="95" spans="1:7" x14ac:dyDescent="0.25">
      <c r="A95" s="3" t="s">
        <v>325</v>
      </c>
      <c r="B95" s="4" t="s">
        <v>335</v>
      </c>
      <c r="C95" s="4" t="s">
        <v>336</v>
      </c>
      <c r="D95" s="4" t="s">
        <v>337</v>
      </c>
      <c r="E95" s="4" t="s">
        <v>338</v>
      </c>
      <c r="F95" s="4" t="s">
        <v>14</v>
      </c>
      <c r="G95" s="5">
        <v>44545</v>
      </c>
    </row>
    <row r="96" spans="1:7" x14ac:dyDescent="0.25">
      <c r="A96" s="3" t="s">
        <v>339</v>
      </c>
      <c r="B96" s="4" t="s">
        <v>340</v>
      </c>
      <c r="C96" s="4" t="s">
        <v>341</v>
      </c>
      <c r="D96" s="4" t="s">
        <v>342</v>
      </c>
      <c r="E96" s="4" t="s">
        <v>343</v>
      </c>
      <c r="F96" s="4" t="s">
        <v>14</v>
      </c>
      <c r="G96" s="5">
        <v>45597</v>
      </c>
    </row>
    <row r="97" spans="1:7" x14ac:dyDescent="0.25">
      <c r="A97" s="3" t="s">
        <v>339</v>
      </c>
      <c r="B97" s="4" t="s">
        <v>344</v>
      </c>
      <c r="C97" s="4" t="s">
        <v>345</v>
      </c>
      <c r="D97" s="4" t="s">
        <v>346</v>
      </c>
      <c r="E97" s="4" t="s">
        <v>347</v>
      </c>
      <c r="F97" s="4" t="s">
        <v>14</v>
      </c>
      <c r="G97" s="5">
        <v>50000</v>
      </c>
    </row>
    <row r="98" spans="1:7" x14ac:dyDescent="0.25">
      <c r="A98" s="3" t="s">
        <v>339</v>
      </c>
      <c r="B98" s="4" t="s">
        <v>348</v>
      </c>
      <c r="C98" s="4" t="s">
        <v>349</v>
      </c>
      <c r="D98" s="4" t="s">
        <v>350</v>
      </c>
      <c r="E98" s="4" t="s">
        <v>351</v>
      </c>
      <c r="F98" s="4" t="s">
        <v>14</v>
      </c>
      <c r="G98" s="5">
        <v>106672</v>
      </c>
    </row>
    <row r="99" spans="1:7" x14ac:dyDescent="0.25">
      <c r="A99" s="3" t="s">
        <v>339</v>
      </c>
      <c r="B99" s="4" t="s">
        <v>352</v>
      </c>
      <c r="C99" s="4" t="s">
        <v>93</v>
      </c>
      <c r="D99" s="4" t="s">
        <v>353</v>
      </c>
      <c r="E99" s="4" t="s">
        <v>354</v>
      </c>
      <c r="F99" s="4" t="s">
        <v>14</v>
      </c>
      <c r="G99" s="5">
        <v>9109.65</v>
      </c>
    </row>
    <row r="100" spans="1:7" x14ac:dyDescent="0.25">
      <c r="A100" s="3" t="s">
        <v>339</v>
      </c>
      <c r="B100" s="4" t="s">
        <v>355</v>
      </c>
      <c r="C100" s="4" t="s">
        <v>356</v>
      </c>
      <c r="D100" s="4" t="s">
        <v>357</v>
      </c>
      <c r="E100" s="4" t="s">
        <v>358</v>
      </c>
      <c r="F100" s="4" t="s">
        <v>14</v>
      </c>
      <c r="G100" s="5">
        <v>819628</v>
      </c>
    </row>
    <row r="101" spans="1:7" x14ac:dyDescent="0.25">
      <c r="A101" s="3" t="s">
        <v>339</v>
      </c>
      <c r="B101" s="4" t="s">
        <v>359</v>
      </c>
      <c r="C101" s="4" t="s">
        <v>360</v>
      </c>
      <c r="D101" s="4" t="s">
        <v>361</v>
      </c>
      <c r="E101" s="4" t="s">
        <v>358</v>
      </c>
      <c r="F101" s="4" t="s">
        <v>14</v>
      </c>
      <c r="G101" s="5">
        <v>587521.24691800005</v>
      </c>
    </row>
    <row r="102" spans="1:7" x14ac:dyDescent="0.25">
      <c r="A102" s="3" t="s">
        <v>339</v>
      </c>
      <c r="B102" s="4" t="s">
        <v>104</v>
      </c>
      <c r="C102" s="4" t="s">
        <v>362</v>
      </c>
      <c r="D102" s="4" t="s">
        <v>363</v>
      </c>
      <c r="E102" s="4" t="s">
        <v>364</v>
      </c>
      <c r="F102" s="4" t="s">
        <v>14</v>
      </c>
      <c r="G102" s="5">
        <v>217808.29</v>
      </c>
    </row>
    <row r="103" spans="1:7" x14ac:dyDescent="0.25">
      <c r="A103" s="3" t="s">
        <v>339</v>
      </c>
      <c r="B103" s="4" t="s">
        <v>104</v>
      </c>
      <c r="C103" s="4" t="s">
        <v>362</v>
      </c>
      <c r="D103" s="4" t="s">
        <v>365</v>
      </c>
      <c r="E103" s="4" t="s">
        <v>366</v>
      </c>
      <c r="F103" s="4" t="s">
        <v>14</v>
      </c>
      <c r="G103" s="5">
        <v>328083.65999999997</v>
      </c>
    </row>
    <row r="104" spans="1:7" x14ac:dyDescent="0.25">
      <c r="A104" s="3" t="s">
        <v>339</v>
      </c>
      <c r="B104" s="4" t="s">
        <v>367</v>
      </c>
      <c r="C104" s="4" t="s">
        <v>362</v>
      </c>
      <c r="D104" s="4" t="s">
        <v>368</v>
      </c>
      <c r="E104" s="4" t="s">
        <v>369</v>
      </c>
      <c r="F104" s="4" t="s">
        <v>14</v>
      </c>
      <c r="G104" s="5">
        <v>521777.24</v>
      </c>
    </row>
    <row r="105" spans="1:7" x14ac:dyDescent="0.25">
      <c r="A105" s="3" t="s">
        <v>339</v>
      </c>
      <c r="B105" s="4" t="s">
        <v>370</v>
      </c>
      <c r="C105" s="4" t="s">
        <v>371</v>
      </c>
      <c r="D105" s="4" t="s">
        <v>372</v>
      </c>
      <c r="E105" s="4" t="s">
        <v>373</v>
      </c>
      <c r="F105" s="4" t="s">
        <v>14</v>
      </c>
      <c r="G105" s="5">
        <v>80240</v>
      </c>
    </row>
    <row r="106" spans="1:7" x14ac:dyDescent="0.25">
      <c r="A106" s="3" t="s">
        <v>374</v>
      </c>
      <c r="B106" s="4" t="s">
        <v>375</v>
      </c>
      <c r="C106" s="4" t="s">
        <v>376</v>
      </c>
      <c r="D106" s="4" t="s">
        <v>377</v>
      </c>
      <c r="E106" s="4" t="s">
        <v>378</v>
      </c>
      <c r="F106" s="4" t="s">
        <v>14</v>
      </c>
      <c r="G106" s="5">
        <v>20000</v>
      </c>
    </row>
    <row r="107" spans="1:7" x14ac:dyDescent="0.25">
      <c r="A107" s="3" t="s">
        <v>374</v>
      </c>
      <c r="B107" s="4" t="s">
        <v>379</v>
      </c>
      <c r="C107" s="4" t="s">
        <v>380</v>
      </c>
      <c r="D107" s="4" t="s">
        <v>381</v>
      </c>
      <c r="E107" s="4" t="s">
        <v>382</v>
      </c>
      <c r="F107" s="4" t="s">
        <v>14</v>
      </c>
      <c r="G107" s="5">
        <v>20072.39</v>
      </c>
    </row>
    <row r="108" spans="1:7" x14ac:dyDescent="0.25">
      <c r="A108" s="3" t="s">
        <v>374</v>
      </c>
      <c r="B108" s="4" t="s">
        <v>383</v>
      </c>
      <c r="C108" s="4" t="s">
        <v>384</v>
      </c>
      <c r="D108" s="4" t="s">
        <v>385</v>
      </c>
      <c r="E108" s="4" t="s">
        <v>386</v>
      </c>
      <c r="F108" s="4" t="s">
        <v>14</v>
      </c>
      <c r="G108" s="5">
        <v>756960.84083999996</v>
      </c>
    </row>
    <row r="109" spans="1:7" x14ac:dyDescent="0.25">
      <c r="A109" s="3" t="s">
        <v>374</v>
      </c>
      <c r="B109" s="4" t="s">
        <v>387</v>
      </c>
      <c r="C109" s="4" t="s">
        <v>388</v>
      </c>
      <c r="D109" s="4" t="s">
        <v>389</v>
      </c>
      <c r="E109" s="4" t="s">
        <v>390</v>
      </c>
      <c r="F109" s="4" t="s">
        <v>14</v>
      </c>
      <c r="G109" s="5">
        <v>9800.01</v>
      </c>
    </row>
    <row r="110" spans="1:7" x14ac:dyDescent="0.25">
      <c r="A110" s="3" t="s">
        <v>374</v>
      </c>
      <c r="B110" s="4" t="s">
        <v>391</v>
      </c>
      <c r="C110" s="4" t="s">
        <v>362</v>
      </c>
      <c r="D110" s="4" t="s">
        <v>392</v>
      </c>
      <c r="E110" s="4" t="s">
        <v>393</v>
      </c>
      <c r="F110" s="4" t="s">
        <v>14</v>
      </c>
      <c r="G110" s="5">
        <v>278235.03000000003</v>
      </c>
    </row>
    <row r="111" spans="1:7" x14ac:dyDescent="0.25">
      <c r="A111" s="3" t="s">
        <v>374</v>
      </c>
      <c r="B111" s="4" t="s">
        <v>394</v>
      </c>
      <c r="C111" s="4" t="s">
        <v>395</v>
      </c>
      <c r="D111" s="4" t="s">
        <v>396</v>
      </c>
      <c r="E111" s="4" t="s">
        <v>397</v>
      </c>
      <c r="F111" s="4" t="s">
        <v>14</v>
      </c>
      <c r="G111" s="5">
        <v>1166164.19</v>
      </c>
    </row>
    <row r="112" spans="1:7" x14ac:dyDescent="0.25">
      <c r="A112" s="3" t="s">
        <v>374</v>
      </c>
      <c r="B112" s="4" t="s">
        <v>398</v>
      </c>
      <c r="C112" s="4" t="s">
        <v>399</v>
      </c>
      <c r="D112" s="4" t="s">
        <v>400</v>
      </c>
      <c r="E112" s="4" t="s">
        <v>401</v>
      </c>
      <c r="F112" s="4" t="s">
        <v>14</v>
      </c>
      <c r="G112" s="5">
        <v>15104</v>
      </c>
    </row>
    <row r="113" spans="1:7" x14ac:dyDescent="0.25">
      <c r="A113" s="3" t="s">
        <v>374</v>
      </c>
      <c r="B113" s="4" t="s">
        <v>402</v>
      </c>
      <c r="C113" s="4" t="s">
        <v>403</v>
      </c>
      <c r="D113" s="4" t="s">
        <v>404</v>
      </c>
      <c r="E113" s="4" t="s">
        <v>405</v>
      </c>
      <c r="F113" s="4" t="s">
        <v>14</v>
      </c>
      <c r="G113" s="5">
        <v>39494.6</v>
      </c>
    </row>
    <row r="114" spans="1:7" x14ac:dyDescent="0.25">
      <c r="A114" s="3" t="s">
        <v>374</v>
      </c>
      <c r="B114" s="4" t="s">
        <v>406</v>
      </c>
      <c r="C114" s="4" t="s">
        <v>69</v>
      </c>
      <c r="D114" s="4" t="s">
        <v>407</v>
      </c>
      <c r="E114" s="4" t="s">
        <v>408</v>
      </c>
      <c r="F114" s="4" t="s">
        <v>14</v>
      </c>
      <c r="G114" s="5">
        <v>44378.62</v>
      </c>
    </row>
    <row r="115" spans="1:7" x14ac:dyDescent="0.25">
      <c r="A115" s="3" t="s">
        <v>409</v>
      </c>
      <c r="B115" s="4" t="s">
        <v>410</v>
      </c>
      <c r="C115" s="4" t="s">
        <v>411</v>
      </c>
      <c r="D115" s="4" t="s">
        <v>412</v>
      </c>
      <c r="E115" s="4" t="s">
        <v>413</v>
      </c>
      <c r="F115" s="4" t="s">
        <v>14</v>
      </c>
      <c r="G115" s="5">
        <v>5970.8</v>
      </c>
    </row>
    <row r="116" spans="1:7" x14ac:dyDescent="0.25">
      <c r="A116" s="3" t="s">
        <v>409</v>
      </c>
      <c r="B116" s="4" t="s">
        <v>414</v>
      </c>
      <c r="C116" s="4" t="s">
        <v>93</v>
      </c>
      <c r="D116" s="4" t="s">
        <v>415</v>
      </c>
      <c r="E116" s="4" t="s">
        <v>416</v>
      </c>
      <c r="F116" s="4" t="s">
        <v>14</v>
      </c>
      <c r="G116" s="5">
        <v>15715.37</v>
      </c>
    </row>
    <row r="117" spans="1:7" x14ac:dyDescent="0.25">
      <c r="A117" s="3" t="s">
        <v>409</v>
      </c>
      <c r="B117" s="4" t="s">
        <v>417</v>
      </c>
      <c r="C117" s="4" t="s">
        <v>303</v>
      </c>
      <c r="D117" s="4" t="s">
        <v>418</v>
      </c>
      <c r="E117" s="4" t="s">
        <v>419</v>
      </c>
      <c r="F117" s="4" t="s">
        <v>14</v>
      </c>
      <c r="G117" s="5">
        <v>10974</v>
      </c>
    </row>
    <row r="118" spans="1:7" x14ac:dyDescent="0.25">
      <c r="A118" s="3" t="s">
        <v>409</v>
      </c>
      <c r="B118" s="4" t="s">
        <v>417</v>
      </c>
      <c r="C118" s="4" t="s">
        <v>420</v>
      </c>
      <c r="D118" s="4" t="s">
        <v>421</v>
      </c>
      <c r="E118" s="4" t="s">
        <v>419</v>
      </c>
      <c r="F118" s="4" t="s">
        <v>14</v>
      </c>
      <c r="G118" s="5">
        <v>31063.5</v>
      </c>
    </row>
    <row r="119" spans="1:7" x14ac:dyDescent="0.25">
      <c r="A119" s="3" t="s">
        <v>409</v>
      </c>
      <c r="B119" s="4" t="s">
        <v>422</v>
      </c>
      <c r="C119" s="4" t="s">
        <v>423</v>
      </c>
      <c r="D119" s="4" t="s">
        <v>424</v>
      </c>
      <c r="E119" s="4" t="s">
        <v>419</v>
      </c>
      <c r="F119" s="4" t="s">
        <v>14</v>
      </c>
      <c r="G119" s="5">
        <v>91975.1</v>
      </c>
    </row>
    <row r="120" spans="1:7" x14ac:dyDescent="0.25">
      <c r="A120" s="3" t="s">
        <v>409</v>
      </c>
      <c r="B120" s="4" t="s">
        <v>425</v>
      </c>
      <c r="C120" s="4" t="s">
        <v>93</v>
      </c>
      <c r="D120" s="4" t="s">
        <v>426</v>
      </c>
      <c r="E120" s="4" t="s">
        <v>427</v>
      </c>
      <c r="F120" s="4" t="s">
        <v>14</v>
      </c>
      <c r="G120" s="5">
        <v>17563.71</v>
      </c>
    </row>
    <row r="121" spans="1:7" x14ac:dyDescent="0.25">
      <c r="A121" s="3" t="s">
        <v>409</v>
      </c>
      <c r="B121" s="4" t="s">
        <v>428</v>
      </c>
      <c r="C121" s="4" t="s">
        <v>429</v>
      </c>
      <c r="D121" s="4" t="s">
        <v>430</v>
      </c>
      <c r="E121" s="4" t="s">
        <v>431</v>
      </c>
      <c r="F121" s="4" t="s">
        <v>14</v>
      </c>
      <c r="G121" s="5">
        <v>66890.05</v>
      </c>
    </row>
    <row r="122" spans="1:7" x14ac:dyDescent="0.25">
      <c r="A122" s="3" t="s">
        <v>409</v>
      </c>
      <c r="B122" s="4" t="s">
        <v>432</v>
      </c>
      <c r="C122" s="4" t="s">
        <v>433</v>
      </c>
      <c r="D122" s="4" t="s">
        <v>434</v>
      </c>
      <c r="E122" s="4" t="s">
        <v>435</v>
      </c>
      <c r="F122" s="4" t="s">
        <v>14</v>
      </c>
      <c r="G122" s="5">
        <v>694810</v>
      </c>
    </row>
    <row r="123" spans="1:7" x14ac:dyDescent="0.25">
      <c r="A123" s="3" t="s">
        <v>409</v>
      </c>
      <c r="B123" s="4" t="s">
        <v>436</v>
      </c>
      <c r="C123" s="4" t="s">
        <v>11</v>
      </c>
      <c r="D123" s="4" t="s">
        <v>437</v>
      </c>
      <c r="E123" s="4" t="s">
        <v>438</v>
      </c>
      <c r="F123" s="4" t="s">
        <v>14</v>
      </c>
      <c r="G123" s="5">
        <v>59059.24</v>
      </c>
    </row>
    <row r="124" spans="1:7" x14ac:dyDescent="0.25">
      <c r="A124" s="3" t="s">
        <v>439</v>
      </c>
      <c r="B124" s="4" t="s">
        <v>440</v>
      </c>
      <c r="C124" s="4" t="s">
        <v>93</v>
      </c>
      <c r="D124" s="4" t="s">
        <v>441</v>
      </c>
      <c r="E124" s="4" t="s">
        <v>442</v>
      </c>
      <c r="F124" s="4" t="s">
        <v>14</v>
      </c>
      <c r="G124" s="5">
        <v>17763.669999999998</v>
      </c>
    </row>
    <row r="125" spans="1:7" x14ac:dyDescent="0.25">
      <c r="A125" s="3" t="s">
        <v>439</v>
      </c>
      <c r="B125" s="4" t="s">
        <v>443</v>
      </c>
      <c r="C125" s="4" t="s">
        <v>403</v>
      </c>
      <c r="D125" s="4" t="s">
        <v>444</v>
      </c>
      <c r="E125" s="4" t="s">
        <v>445</v>
      </c>
      <c r="F125" s="4" t="s">
        <v>14</v>
      </c>
      <c r="G125" s="5">
        <v>20773.900000000001</v>
      </c>
    </row>
    <row r="126" spans="1:7" x14ac:dyDescent="0.25">
      <c r="A126" s="3" t="s">
        <v>439</v>
      </c>
      <c r="B126" s="4" t="s">
        <v>446</v>
      </c>
      <c r="C126" s="4" t="s">
        <v>447</v>
      </c>
      <c r="D126" s="4" t="s">
        <v>448</v>
      </c>
      <c r="E126" s="4" t="s">
        <v>449</v>
      </c>
      <c r="F126" s="4" t="s">
        <v>14</v>
      </c>
      <c r="G126" s="5">
        <v>1225000</v>
      </c>
    </row>
    <row r="127" spans="1:7" x14ac:dyDescent="0.25">
      <c r="A127" s="3" t="s">
        <v>439</v>
      </c>
      <c r="B127" s="4" t="s">
        <v>446</v>
      </c>
      <c r="C127" s="4" t="s">
        <v>450</v>
      </c>
      <c r="D127" s="4" t="s">
        <v>451</v>
      </c>
      <c r="E127" s="4" t="s">
        <v>449</v>
      </c>
      <c r="F127" s="4" t="s">
        <v>14</v>
      </c>
      <c r="G127" s="5">
        <v>525000</v>
      </c>
    </row>
    <row r="128" spans="1:7" x14ac:dyDescent="0.25">
      <c r="A128" s="3" t="s">
        <v>439</v>
      </c>
      <c r="B128" s="4" t="s">
        <v>446</v>
      </c>
      <c r="C128" s="4" t="s">
        <v>452</v>
      </c>
      <c r="D128" s="4" t="s">
        <v>453</v>
      </c>
      <c r="E128" s="4" t="s">
        <v>449</v>
      </c>
      <c r="F128" s="4" t="s">
        <v>14</v>
      </c>
      <c r="G128" s="5">
        <v>2624999.5</v>
      </c>
    </row>
    <row r="129" spans="1:7" x14ac:dyDescent="0.25">
      <c r="A129" s="3" t="s">
        <v>439</v>
      </c>
      <c r="B129" s="4" t="s">
        <v>454</v>
      </c>
      <c r="C129" s="4" t="s">
        <v>455</v>
      </c>
      <c r="D129" s="4" t="s">
        <v>456</v>
      </c>
      <c r="E129" s="4" t="s">
        <v>457</v>
      </c>
      <c r="F129" s="4" t="s">
        <v>14</v>
      </c>
      <c r="G129" s="5">
        <v>10266</v>
      </c>
    </row>
    <row r="130" spans="1:7" x14ac:dyDescent="0.25">
      <c r="A130" s="3" t="s">
        <v>439</v>
      </c>
      <c r="B130" s="4" t="s">
        <v>458</v>
      </c>
      <c r="C130" s="4" t="s">
        <v>66</v>
      </c>
      <c r="D130" s="4" t="s">
        <v>459</v>
      </c>
      <c r="E130" s="4" t="s">
        <v>460</v>
      </c>
      <c r="F130" s="4" t="s">
        <v>14</v>
      </c>
      <c r="G130" s="5">
        <v>13603.93</v>
      </c>
    </row>
    <row r="131" spans="1:7" x14ac:dyDescent="0.25">
      <c r="A131" s="3" t="s">
        <v>461</v>
      </c>
      <c r="B131" s="4" t="s">
        <v>462</v>
      </c>
      <c r="C131" s="4" t="s">
        <v>376</v>
      </c>
      <c r="D131" s="4" t="s">
        <v>463</v>
      </c>
      <c r="E131" s="4" t="s">
        <v>464</v>
      </c>
      <c r="F131" s="4" t="s">
        <v>14</v>
      </c>
      <c r="G131" s="5">
        <v>46965</v>
      </c>
    </row>
    <row r="132" spans="1:7" x14ac:dyDescent="0.25">
      <c r="A132" s="3" t="s">
        <v>461</v>
      </c>
      <c r="B132" s="4" t="s">
        <v>465</v>
      </c>
      <c r="C132" s="4" t="s">
        <v>466</v>
      </c>
      <c r="D132" s="4" t="s">
        <v>467</v>
      </c>
      <c r="E132" s="4" t="s">
        <v>468</v>
      </c>
      <c r="F132" s="4" t="s">
        <v>14</v>
      </c>
      <c r="G132" s="5">
        <v>1559.67</v>
      </c>
    </row>
    <row r="133" spans="1:7" x14ac:dyDescent="0.25">
      <c r="A133" s="3" t="s">
        <v>461</v>
      </c>
      <c r="B133" s="4" t="s">
        <v>469</v>
      </c>
      <c r="C133" s="4" t="s">
        <v>470</v>
      </c>
      <c r="D133" s="4" t="s">
        <v>471</v>
      </c>
      <c r="E133" s="4" t="s">
        <v>472</v>
      </c>
      <c r="F133" s="4" t="s">
        <v>14</v>
      </c>
      <c r="G133" s="5">
        <v>210331.95</v>
      </c>
    </row>
    <row r="134" spans="1:7" x14ac:dyDescent="0.25">
      <c r="A134" s="3" t="s">
        <v>461</v>
      </c>
      <c r="B134" s="4" t="s">
        <v>473</v>
      </c>
      <c r="C134" s="4" t="s">
        <v>73</v>
      </c>
      <c r="D134" s="4" t="s">
        <v>474</v>
      </c>
      <c r="E134" s="4" t="s">
        <v>475</v>
      </c>
      <c r="F134" s="4" t="s">
        <v>14</v>
      </c>
      <c r="G134" s="5">
        <v>70800</v>
      </c>
    </row>
    <row r="135" spans="1:7" x14ac:dyDescent="0.25">
      <c r="A135" s="3" t="s">
        <v>461</v>
      </c>
      <c r="B135" s="4" t="s">
        <v>476</v>
      </c>
      <c r="C135" s="4" t="s">
        <v>477</v>
      </c>
      <c r="D135" s="4" t="s">
        <v>478</v>
      </c>
      <c r="E135" s="4" t="s">
        <v>479</v>
      </c>
      <c r="F135" s="4" t="s">
        <v>14</v>
      </c>
      <c r="G135" s="5">
        <v>240307</v>
      </c>
    </row>
    <row r="136" spans="1:7" x14ac:dyDescent="0.25">
      <c r="A136" s="3" t="s">
        <v>461</v>
      </c>
      <c r="B136" s="4" t="s">
        <v>480</v>
      </c>
      <c r="C136" s="4" t="s">
        <v>481</v>
      </c>
      <c r="D136" s="4" t="s">
        <v>482</v>
      </c>
      <c r="E136" s="4" t="s">
        <v>479</v>
      </c>
      <c r="F136" s="4" t="s">
        <v>14</v>
      </c>
      <c r="G136" s="5">
        <v>147264</v>
      </c>
    </row>
    <row r="137" spans="1:7" x14ac:dyDescent="0.25">
      <c r="A137" s="3" t="s">
        <v>461</v>
      </c>
      <c r="B137" s="4" t="s">
        <v>483</v>
      </c>
      <c r="C137" s="4" t="s">
        <v>484</v>
      </c>
      <c r="D137" s="4" t="s">
        <v>485</v>
      </c>
      <c r="E137" s="4" t="s">
        <v>479</v>
      </c>
      <c r="F137" s="4" t="s">
        <v>14</v>
      </c>
      <c r="G137" s="5">
        <v>79385.67</v>
      </c>
    </row>
    <row r="138" spans="1:7" x14ac:dyDescent="0.25">
      <c r="A138" s="3" t="s">
        <v>461</v>
      </c>
      <c r="B138" s="4" t="s">
        <v>483</v>
      </c>
      <c r="C138" s="4" t="s">
        <v>486</v>
      </c>
      <c r="D138" s="4" t="s">
        <v>487</v>
      </c>
      <c r="E138" s="4" t="s">
        <v>479</v>
      </c>
      <c r="F138" s="4" t="s">
        <v>14</v>
      </c>
      <c r="G138" s="5">
        <v>76351.899999999994</v>
      </c>
    </row>
    <row r="139" spans="1:7" x14ac:dyDescent="0.25">
      <c r="A139" s="3" t="s">
        <v>461</v>
      </c>
      <c r="B139" s="4" t="s">
        <v>488</v>
      </c>
      <c r="C139" s="4" t="s">
        <v>319</v>
      </c>
      <c r="D139" s="4" t="s">
        <v>489</v>
      </c>
      <c r="E139" s="4" t="s">
        <v>490</v>
      </c>
      <c r="F139" s="4" t="s">
        <v>14</v>
      </c>
      <c r="G139" s="5">
        <v>118000</v>
      </c>
    </row>
    <row r="140" spans="1:7" x14ac:dyDescent="0.25">
      <c r="A140" s="3" t="s">
        <v>461</v>
      </c>
      <c r="B140" s="4" t="s">
        <v>491</v>
      </c>
      <c r="C140" s="4" t="s">
        <v>492</v>
      </c>
      <c r="D140" s="4" t="s">
        <v>493</v>
      </c>
      <c r="E140" s="4" t="s">
        <v>494</v>
      </c>
      <c r="F140" s="4" t="s">
        <v>14</v>
      </c>
      <c r="G140" s="5">
        <v>21700</v>
      </c>
    </row>
    <row r="141" spans="1:7" x14ac:dyDescent="0.25">
      <c r="A141" s="3" t="s">
        <v>461</v>
      </c>
      <c r="B141" s="4" t="s">
        <v>495</v>
      </c>
      <c r="C141" s="4" t="s">
        <v>496</v>
      </c>
      <c r="D141" s="4" t="s">
        <v>497</v>
      </c>
      <c r="E141" s="4" t="s">
        <v>498</v>
      </c>
      <c r="F141" s="4" t="s">
        <v>14</v>
      </c>
      <c r="G141" s="5">
        <v>1416000</v>
      </c>
    </row>
    <row r="142" spans="1:7" x14ac:dyDescent="0.25">
      <c r="A142" s="3" t="s">
        <v>499</v>
      </c>
      <c r="B142" s="4" t="s">
        <v>500</v>
      </c>
      <c r="C142" s="4" t="s">
        <v>501</v>
      </c>
      <c r="D142" s="4" t="s">
        <v>502</v>
      </c>
      <c r="E142" s="4" t="s">
        <v>503</v>
      </c>
      <c r="F142" s="4" t="s">
        <v>14</v>
      </c>
      <c r="G142" s="5">
        <v>56050</v>
      </c>
    </row>
    <row r="143" spans="1:7" x14ac:dyDescent="0.25">
      <c r="A143" s="3" t="s">
        <v>499</v>
      </c>
      <c r="B143" s="4" t="s">
        <v>504</v>
      </c>
      <c r="C143" s="4" t="s">
        <v>270</v>
      </c>
      <c r="D143" s="4" t="s">
        <v>505</v>
      </c>
      <c r="E143" s="4" t="s">
        <v>506</v>
      </c>
      <c r="F143" s="4" t="s">
        <v>14</v>
      </c>
      <c r="G143" s="5">
        <v>106170.5</v>
      </c>
    </row>
    <row r="144" spans="1:7" x14ac:dyDescent="0.25">
      <c r="A144" s="3" t="s">
        <v>499</v>
      </c>
      <c r="B144" s="4" t="s">
        <v>507</v>
      </c>
      <c r="C144" s="4" t="s">
        <v>31</v>
      </c>
      <c r="D144" s="4" t="s">
        <v>508</v>
      </c>
      <c r="E144" s="4" t="s">
        <v>509</v>
      </c>
      <c r="F144" s="4" t="s">
        <v>14</v>
      </c>
      <c r="G144" s="5">
        <v>2530</v>
      </c>
    </row>
    <row r="145" spans="1:7" x14ac:dyDescent="0.25">
      <c r="A145" s="3" t="s">
        <v>499</v>
      </c>
      <c r="B145" s="4" t="s">
        <v>104</v>
      </c>
      <c r="C145" s="4" t="s">
        <v>227</v>
      </c>
      <c r="D145" s="4" t="s">
        <v>510</v>
      </c>
      <c r="E145" s="4" t="s">
        <v>511</v>
      </c>
      <c r="F145" s="4" t="s">
        <v>14</v>
      </c>
      <c r="G145" s="5">
        <v>16768</v>
      </c>
    </row>
    <row r="146" spans="1:7" x14ac:dyDescent="0.25">
      <c r="A146" s="3" t="s">
        <v>499</v>
      </c>
      <c r="B146" s="4" t="s">
        <v>104</v>
      </c>
      <c r="C146" s="4" t="s">
        <v>362</v>
      </c>
      <c r="D146" s="4" t="s">
        <v>512</v>
      </c>
      <c r="E146" s="4" t="s">
        <v>513</v>
      </c>
      <c r="F146" s="4" t="s">
        <v>14</v>
      </c>
      <c r="G146" s="5">
        <v>252742.79</v>
      </c>
    </row>
    <row r="147" spans="1:7" x14ac:dyDescent="0.25">
      <c r="A147" s="3" t="s">
        <v>499</v>
      </c>
      <c r="B147" s="4" t="s">
        <v>514</v>
      </c>
      <c r="C147" s="4" t="s">
        <v>515</v>
      </c>
      <c r="D147" s="4" t="s">
        <v>516</v>
      </c>
      <c r="E147" s="4" t="s">
        <v>517</v>
      </c>
      <c r="F147" s="4" t="s">
        <v>14</v>
      </c>
      <c r="G147" s="5">
        <v>2975287.5</v>
      </c>
    </row>
    <row r="148" spans="1:7" x14ac:dyDescent="0.25">
      <c r="A148" s="3" t="s">
        <v>499</v>
      </c>
      <c r="B148" s="4" t="s">
        <v>518</v>
      </c>
      <c r="C148" s="4" t="s">
        <v>519</v>
      </c>
      <c r="D148" s="4" t="s">
        <v>520</v>
      </c>
      <c r="E148" s="4" t="s">
        <v>517</v>
      </c>
      <c r="F148" s="4" t="s">
        <v>14</v>
      </c>
      <c r="G148" s="5">
        <v>542297.43999999994</v>
      </c>
    </row>
    <row r="149" spans="1:7" x14ac:dyDescent="0.25">
      <c r="A149" s="3" t="s">
        <v>499</v>
      </c>
      <c r="B149" s="4" t="s">
        <v>521</v>
      </c>
      <c r="C149" s="4" t="s">
        <v>522</v>
      </c>
      <c r="D149" s="4" t="s">
        <v>523</v>
      </c>
      <c r="E149" s="4" t="s">
        <v>517</v>
      </c>
      <c r="F149" s="4" t="s">
        <v>14</v>
      </c>
      <c r="G149" s="5">
        <v>485829.45</v>
      </c>
    </row>
    <row r="150" spans="1:7" x14ac:dyDescent="0.25">
      <c r="A150" s="3" t="s">
        <v>499</v>
      </c>
      <c r="B150" s="4" t="s">
        <v>524</v>
      </c>
      <c r="C150" s="4" t="s">
        <v>525</v>
      </c>
      <c r="D150" s="4" t="s">
        <v>526</v>
      </c>
      <c r="E150" s="4" t="s">
        <v>517</v>
      </c>
      <c r="F150" s="4" t="s">
        <v>14</v>
      </c>
      <c r="G150" s="5">
        <v>4067720.51</v>
      </c>
    </row>
    <row r="151" spans="1:7" x14ac:dyDescent="0.25">
      <c r="A151" s="3" t="s">
        <v>499</v>
      </c>
      <c r="B151" s="4" t="s">
        <v>527</v>
      </c>
      <c r="C151" s="4" t="s">
        <v>528</v>
      </c>
      <c r="D151" s="4" t="s">
        <v>529</v>
      </c>
      <c r="E151" s="4" t="s">
        <v>517</v>
      </c>
      <c r="F151" s="4" t="s">
        <v>14</v>
      </c>
      <c r="G151" s="5">
        <v>1225202.49</v>
      </c>
    </row>
    <row r="152" spans="1:7" x14ac:dyDescent="0.25">
      <c r="A152" s="3" t="s">
        <v>499</v>
      </c>
      <c r="B152" s="4" t="s">
        <v>530</v>
      </c>
      <c r="C152" s="4" t="s">
        <v>531</v>
      </c>
      <c r="D152" s="4" t="s">
        <v>532</v>
      </c>
      <c r="E152" s="4" t="s">
        <v>517</v>
      </c>
      <c r="F152" s="4" t="s">
        <v>14</v>
      </c>
      <c r="G152" s="5">
        <v>3995962.93</v>
      </c>
    </row>
    <row r="153" spans="1:7" x14ac:dyDescent="0.25">
      <c r="A153" s="3" t="s">
        <v>499</v>
      </c>
      <c r="B153" s="4" t="s">
        <v>533</v>
      </c>
      <c r="C153" s="4" t="s">
        <v>534</v>
      </c>
      <c r="D153" s="4" t="s">
        <v>535</v>
      </c>
      <c r="E153" s="4" t="s">
        <v>517</v>
      </c>
      <c r="F153" s="4" t="s">
        <v>14</v>
      </c>
      <c r="G153" s="5">
        <v>2149349.12</v>
      </c>
    </row>
    <row r="154" spans="1:7" x14ac:dyDescent="0.25">
      <c r="A154" s="3" t="s">
        <v>499</v>
      </c>
      <c r="B154" s="4" t="s">
        <v>536</v>
      </c>
      <c r="C154" s="4" t="s">
        <v>537</v>
      </c>
      <c r="D154" s="4" t="s">
        <v>538</v>
      </c>
      <c r="E154" s="4" t="s">
        <v>539</v>
      </c>
      <c r="F154" s="4" t="s">
        <v>14</v>
      </c>
      <c r="G154" s="5">
        <v>101716</v>
      </c>
    </row>
    <row r="155" spans="1:7" x14ac:dyDescent="0.25">
      <c r="A155" s="3" t="s">
        <v>499</v>
      </c>
      <c r="B155" s="4" t="s">
        <v>540</v>
      </c>
      <c r="C155" s="4" t="s">
        <v>541</v>
      </c>
      <c r="D155" s="4" t="s">
        <v>542</v>
      </c>
      <c r="E155" s="4" t="s">
        <v>517</v>
      </c>
      <c r="F155" s="4" t="s">
        <v>14</v>
      </c>
      <c r="G155" s="5">
        <v>2178128.0099999998</v>
      </c>
    </row>
    <row r="156" spans="1:7" x14ac:dyDescent="0.25">
      <c r="A156" s="3" t="s">
        <v>499</v>
      </c>
      <c r="B156" s="4" t="s">
        <v>543</v>
      </c>
      <c r="C156" s="4" t="s">
        <v>11</v>
      </c>
      <c r="D156" s="4" t="s">
        <v>544</v>
      </c>
      <c r="E156" s="4" t="s">
        <v>545</v>
      </c>
      <c r="F156" s="4" t="s">
        <v>14</v>
      </c>
      <c r="G156" s="5">
        <v>31371.48</v>
      </c>
    </row>
    <row r="157" spans="1:7" x14ac:dyDescent="0.25">
      <c r="A157" s="3" t="s">
        <v>546</v>
      </c>
      <c r="B157" s="4" t="s">
        <v>547</v>
      </c>
      <c r="C157" s="4" t="s">
        <v>548</v>
      </c>
      <c r="D157" s="4" t="s">
        <v>549</v>
      </c>
      <c r="E157" s="4" t="s">
        <v>550</v>
      </c>
      <c r="F157" s="4" t="s">
        <v>14</v>
      </c>
      <c r="G157" s="5">
        <v>51625</v>
      </c>
    </row>
    <row r="158" spans="1:7" x14ac:dyDescent="0.25">
      <c r="A158" s="3" t="s">
        <v>546</v>
      </c>
      <c r="B158" s="4" t="s">
        <v>547</v>
      </c>
      <c r="C158" s="4" t="s">
        <v>31</v>
      </c>
      <c r="D158" s="4" t="s">
        <v>551</v>
      </c>
      <c r="E158" s="4" t="s">
        <v>550</v>
      </c>
      <c r="F158" s="4" t="s">
        <v>14</v>
      </c>
      <c r="G158" s="5">
        <v>87115.02</v>
      </c>
    </row>
    <row r="159" spans="1:7" x14ac:dyDescent="0.25">
      <c r="A159" s="3" t="s">
        <v>546</v>
      </c>
      <c r="B159" s="4" t="s">
        <v>547</v>
      </c>
      <c r="C159" s="4" t="s">
        <v>552</v>
      </c>
      <c r="D159" s="4" t="s">
        <v>553</v>
      </c>
      <c r="E159" s="4" t="s">
        <v>550</v>
      </c>
      <c r="F159" s="4" t="s">
        <v>14</v>
      </c>
      <c r="G159" s="5">
        <v>42000.02</v>
      </c>
    </row>
    <row r="160" spans="1:7" x14ac:dyDescent="0.25">
      <c r="A160" s="3" t="s">
        <v>546</v>
      </c>
      <c r="B160" s="4" t="s">
        <v>547</v>
      </c>
      <c r="C160" s="4" t="s">
        <v>554</v>
      </c>
      <c r="D160" s="4" t="s">
        <v>555</v>
      </c>
      <c r="E160" s="4" t="s">
        <v>550</v>
      </c>
      <c r="F160" s="4" t="s">
        <v>14</v>
      </c>
      <c r="G160" s="5">
        <v>121032.6</v>
      </c>
    </row>
    <row r="161" spans="1:7" x14ac:dyDescent="0.25">
      <c r="A161" s="3" t="s">
        <v>546</v>
      </c>
      <c r="B161" s="4" t="s">
        <v>556</v>
      </c>
      <c r="C161" s="4" t="s">
        <v>557</v>
      </c>
      <c r="D161" s="4" t="s">
        <v>558</v>
      </c>
      <c r="E161" s="4" t="s">
        <v>559</v>
      </c>
      <c r="F161" s="4" t="s">
        <v>14</v>
      </c>
      <c r="G161" s="5">
        <v>9105.89</v>
      </c>
    </row>
    <row r="162" spans="1:7" x14ac:dyDescent="0.25">
      <c r="A162" s="3" t="s">
        <v>546</v>
      </c>
      <c r="B162" s="4" t="s">
        <v>560</v>
      </c>
      <c r="C162" s="4" t="s">
        <v>93</v>
      </c>
      <c r="D162" s="4" t="s">
        <v>561</v>
      </c>
      <c r="E162" s="4" t="s">
        <v>562</v>
      </c>
      <c r="F162" s="4" t="s">
        <v>14</v>
      </c>
      <c r="G162" s="5">
        <v>30457.42</v>
      </c>
    </row>
    <row r="163" spans="1:7" x14ac:dyDescent="0.25">
      <c r="A163" s="3" t="s">
        <v>546</v>
      </c>
      <c r="B163" s="4" t="s">
        <v>563</v>
      </c>
      <c r="C163" s="4" t="s">
        <v>73</v>
      </c>
      <c r="D163" s="4" t="s">
        <v>564</v>
      </c>
      <c r="E163" s="4" t="s">
        <v>565</v>
      </c>
      <c r="F163" s="4" t="s">
        <v>14</v>
      </c>
      <c r="G163" s="5">
        <v>8909</v>
      </c>
    </row>
    <row r="164" spans="1:7" x14ac:dyDescent="0.25">
      <c r="A164" s="3" t="s">
        <v>546</v>
      </c>
      <c r="B164" s="4" t="s">
        <v>104</v>
      </c>
      <c r="C164" s="4" t="s">
        <v>227</v>
      </c>
      <c r="D164" s="4" t="s">
        <v>566</v>
      </c>
      <c r="E164" s="4" t="s">
        <v>567</v>
      </c>
      <c r="F164" s="4" t="s">
        <v>14</v>
      </c>
      <c r="G164" s="5">
        <v>15427.19</v>
      </c>
    </row>
    <row r="165" spans="1:7" x14ac:dyDescent="0.25">
      <c r="A165" s="3" t="s">
        <v>546</v>
      </c>
      <c r="B165" s="4" t="s">
        <v>568</v>
      </c>
      <c r="C165" s="4" t="s">
        <v>569</v>
      </c>
      <c r="D165" s="4" t="s">
        <v>570</v>
      </c>
      <c r="E165" s="4" t="s">
        <v>571</v>
      </c>
      <c r="F165" s="4" t="s">
        <v>14</v>
      </c>
      <c r="G165" s="5">
        <v>45000.19</v>
      </c>
    </row>
    <row r="166" spans="1:7" x14ac:dyDescent="0.25">
      <c r="A166" s="3" t="s">
        <v>546</v>
      </c>
      <c r="B166" s="4" t="s">
        <v>572</v>
      </c>
      <c r="C166" s="4" t="s">
        <v>262</v>
      </c>
      <c r="D166" s="4" t="s">
        <v>573</v>
      </c>
      <c r="E166" s="4" t="s">
        <v>574</v>
      </c>
      <c r="F166" s="4" t="s">
        <v>14</v>
      </c>
      <c r="G166" s="5">
        <v>92913.2</v>
      </c>
    </row>
    <row r="167" spans="1:7" x14ac:dyDescent="0.25">
      <c r="A167" s="3" t="s">
        <v>546</v>
      </c>
      <c r="B167" s="4" t="s">
        <v>536</v>
      </c>
      <c r="C167" s="4" t="s">
        <v>537</v>
      </c>
      <c r="D167" s="4" t="s">
        <v>575</v>
      </c>
      <c r="E167" s="4" t="s">
        <v>576</v>
      </c>
      <c r="F167" s="4" t="s">
        <v>14</v>
      </c>
      <c r="G167" s="5">
        <v>21004</v>
      </c>
    </row>
    <row r="168" spans="1:7" x14ac:dyDescent="0.25">
      <c r="A168" s="3" t="s">
        <v>546</v>
      </c>
      <c r="B168" s="4" t="s">
        <v>577</v>
      </c>
      <c r="C168" s="4" t="s">
        <v>578</v>
      </c>
      <c r="D168" s="4" t="s">
        <v>579</v>
      </c>
      <c r="E168" s="4" t="s">
        <v>580</v>
      </c>
      <c r="F168" s="4" t="s">
        <v>14</v>
      </c>
      <c r="G168" s="5">
        <v>590000</v>
      </c>
    </row>
    <row r="169" spans="1:7" x14ac:dyDescent="0.25">
      <c r="A169" s="3" t="s">
        <v>546</v>
      </c>
      <c r="B169" s="4" t="s">
        <v>581</v>
      </c>
      <c r="C169" s="4" t="s">
        <v>582</v>
      </c>
      <c r="D169" s="4" t="s">
        <v>583</v>
      </c>
      <c r="E169" s="4" t="s">
        <v>584</v>
      </c>
      <c r="F169" s="4" t="s">
        <v>14</v>
      </c>
      <c r="G169" s="5">
        <v>61288.08</v>
      </c>
    </row>
    <row r="170" spans="1:7" x14ac:dyDescent="0.25">
      <c r="A170" s="3" t="s">
        <v>585</v>
      </c>
      <c r="B170" s="4" t="s">
        <v>586</v>
      </c>
      <c r="C170" s="4" t="s">
        <v>587</v>
      </c>
      <c r="D170" s="4" t="s">
        <v>588</v>
      </c>
      <c r="E170" s="4" t="s">
        <v>589</v>
      </c>
      <c r="F170" s="4" t="s">
        <v>14</v>
      </c>
      <c r="G170" s="5">
        <v>735206.08</v>
      </c>
    </row>
    <row r="171" spans="1:7" x14ac:dyDescent="0.25">
      <c r="A171" s="3" t="s">
        <v>585</v>
      </c>
      <c r="B171" s="4" t="s">
        <v>462</v>
      </c>
      <c r="C171" s="4" t="s">
        <v>376</v>
      </c>
      <c r="D171" s="4" t="s">
        <v>590</v>
      </c>
      <c r="E171" s="4" t="s">
        <v>591</v>
      </c>
      <c r="F171" s="4" t="s">
        <v>14</v>
      </c>
      <c r="G171" s="5">
        <v>21337.38</v>
      </c>
    </row>
    <row r="172" spans="1:7" x14ac:dyDescent="0.25">
      <c r="A172" s="3" t="s">
        <v>585</v>
      </c>
      <c r="B172" s="4" t="s">
        <v>592</v>
      </c>
      <c r="C172" s="4" t="s">
        <v>466</v>
      </c>
      <c r="D172" s="4" t="s">
        <v>593</v>
      </c>
      <c r="E172" s="4" t="s">
        <v>594</v>
      </c>
      <c r="F172" s="4" t="s">
        <v>14</v>
      </c>
      <c r="G172" s="5">
        <v>10807.33</v>
      </c>
    </row>
    <row r="173" spans="1:7" x14ac:dyDescent="0.25">
      <c r="A173" s="3" t="s">
        <v>585</v>
      </c>
      <c r="B173" s="4" t="s">
        <v>595</v>
      </c>
      <c r="C173" s="4" t="s">
        <v>11</v>
      </c>
      <c r="D173" s="4" t="s">
        <v>596</v>
      </c>
      <c r="E173" s="4" t="s">
        <v>597</v>
      </c>
      <c r="F173" s="4" t="s">
        <v>14</v>
      </c>
      <c r="G173" s="5">
        <v>56050</v>
      </c>
    </row>
    <row r="174" spans="1:7" x14ac:dyDescent="0.25">
      <c r="A174" s="3" t="s">
        <v>585</v>
      </c>
      <c r="B174" s="4" t="s">
        <v>598</v>
      </c>
      <c r="C174" s="4" t="s">
        <v>86</v>
      </c>
      <c r="D174" s="4" t="s">
        <v>599</v>
      </c>
      <c r="E174" s="4" t="s">
        <v>600</v>
      </c>
      <c r="F174" s="4" t="s">
        <v>14</v>
      </c>
      <c r="G174" s="5">
        <v>37250</v>
      </c>
    </row>
    <row r="175" spans="1:7" x14ac:dyDescent="0.25">
      <c r="A175" s="3" t="s">
        <v>585</v>
      </c>
      <c r="B175" s="4" t="s">
        <v>601</v>
      </c>
      <c r="C175" s="4" t="s">
        <v>31</v>
      </c>
      <c r="D175" s="4" t="s">
        <v>602</v>
      </c>
      <c r="E175" s="4" t="s">
        <v>603</v>
      </c>
      <c r="F175" s="4" t="s">
        <v>14</v>
      </c>
      <c r="G175" s="5">
        <v>3500000</v>
      </c>
    </row>
    <row r="176" spans="1:7" x14ac:dyDescent="0.25">
      <c r="A176" s="3" t="s">
        <v>585</v>
      </c>
      <c r="B176" s="4" t="s">
        <v>604</v>
      </c>
      <c r="C176" s="4" t="s">
        <v>605</v>
      </c>
      <c r="D176" s="4" t="s">
        <v>606</v>
      </c>
      <c r="E176" s="4" t="s">
        <v>607</v>
      </c>
      <c r="F176" s="4" t="s">
        <v>14</v>
      </c>
      <c r="G176" s="5">
        <v>17700</v>
      </c>
    </row>
    <row r="177" spans="1:7" x14ac:dyDescent="0.25">
      <c r="A177" s="3" t="s">
        <v>608</v>
      </c>
      <c r="B177" s="4" t="s">
        <v>536</v>
      </c>
      <c r="C177" s="4" t="s">
        <v>537</v>
      </c>
      <c r="D177" s="4" t="s">
        <v>609</v>
      </c>
      <c r="E177" s="4" t="s">
        <v>610</v>
      </c>
      <c r="F177" s="4" t="s">
        <v>14</v>
      </c>
      <c r="G177" s="5">
        <v>104860.7</v>
      </c>
    </row>
    <row r="178" spans="1:7" x14ac:dyDescent="0.25">
      <c r="A178" s="3" t="s">
        <v>608</v>
      </c>
      <c r="B178" s="4" t="s">
        <v>611</v>
      </c>
      <c r="C178" s="4" t="s">
        <v>612</v>
      </c>
      <c r="D178" s="4" t="s">
        <v>613</v>
      </c>
      <c r="E178" s="4" t="s">
        <v>614</v>
      </c>
      <c r="F178" s="4" t="s">
        <v>14</v>
      </c>
      <c r="G178" s="5">
        <v>174640</v>
      </c>
    </row>
    <row r="179" spans="1:7" x14ac:dyDescent="0.25">
      <c r="A179" s="3" t="s">
        <v>608</v>
      </c>
      <c r="B179" s="4" t="s">
        <v>615</v>
      </c>
      <c r="C179" s="4" t="s">
        <v>616</v>
      </c>
      <c r="D179" s="4" t="s">
        <v>617</v>
      </c>
      <c r="E179" s="4" t="s">
        <v>618</v>
      </c>
      <c r="F179" s="4" t="s">
        <v>14</v>
      </c>
      <c r="G179" s="5">
        <v>3540000</v>
      </c>
    </row>
    <row r="180" spans="1:7" x14ac:dyDescent="0.25">
      <c r="A180" s="3" t="s">
        <v>619</v>
      </c>
      <c r="B180" s="4" t="s">
        <v>620</v>
      </c>
      <c r="C180" s="4" t="s">
        <v>621</v>
      </c>
      <c r="D180" s="4" t="s">
        <v>622</v>
      </c>
      <c r="E180" s="4" t="s">
        <v>623</v>
      </c>
      <c r="F180" s="4" t="s">
        <v>14</v>
      </c>
      <c r="G180" s="5">
        <v>16225</v>
      </c>
    </row>
    <row r="181" spans="1:7" x14ac:dyDescent="0.25">
      <c r="A181" s="3" t="s">
        <v>619</v>
      </c>
      <c r="B181" s="4" t="s">
        <v>624</v>
      </c>
      <c r="C181" s="4" t="s">
        <v>380</v>
      </c>
      <c r="D181" s="4" t="s">
        <v>625</v>
      </c>
      <c r="E181" s="4" t="s">
        <v>626</v>
      </c>
      <c r="F181" s="4" t="s">
        <v>14</v>
      </c>
      <c r="G181" s="5">
        <v>116200.03</v>
      </c>
    </row>
    <row r="182" spans="1:7" x14ac:dyDescent="0.25">
      <c r="A182" s="3" t="s">
        <v>619</v>
      </c>
      <c r="B182" s="4" t="s">
        <v>627</v>
      </c>
      <c r="C182" s="4" t="s">
        <v>628</v>
      </c>
      <c r="D182" s="4" t="s">
        <v>629</v>
      </c>
      <c r="E182" s="4" t="s">
        <v>630</v>
      </c>
      <c r="F182" s="4" t="s">
        <v>14</v>
      </c>
      <c r="G182" s="5">
        <v>712819.05</v>
      </c>
    </row>
    <row r="183" spans="1:7" x14ac:dyDescent="0.25">
      <c r="A183" s="3" t="s">
        <v>619</v>
      </c>
      <c r="B183" s="4" t="s">
        <v>631</v>
      </c>
      <c r="C183" s="4" t="s">
        <v>452</v>
      </c>
      <c r="D183" s="4" t="s">
        <v>632</v>
      </c>
      <c r="E183" s="4" t="s">
        <v>633</v>
      </c>
      <c r="F183" s="4" t="s">
        <v>14</v>
      </c>
      <c r="G183" s="5">
        <v>76110</v>
      </c>
    </row>
    <row r="184" spans="1:7" x14ac:dyDescent="0.25">
      <c r="A184" s="3" t="s">
        <v>619</v>
      </c>
      <c r="B184" s="4" t="s">
        <v>634</v>
      </c>
      <c r="C184" s="4" t="s">
        <v>612</v>
      </c>
      <c r="D184" s="4" t="s">
        <v>635</v>
      </c>
      <c r="E184" s="4" t="s">
        <v>636</v>
      </c>
      <c r="F184" s="4" t="s">
        <v>14</v>
      </c>
      <c r="G184" s="5">
        <v>221840</v>
      </c>
    </row>
    <row r="185" spans="1:7" x14ac:dyDescent="0.25">
      <c r="A185" s="3" t="s">
        <v>619</v>
      </c>
      <c r="B185" s="4" t="s">
        <v>637</v>
      </c>
      <c r="C185" s="4" t="s">
        <v>638</v>
      </c>
      <c r="D185" s="4" t="s">
        <v>639</v>
      </c>
      <c r="E185" s="4" t="s">
        <v>640</v>
      </c>
      <c r="F185" s="4" t="s">
        <v>14</v>
      </c>
      <c r="G185" s="5">
        <v>41080.26</v>
      </c>
    </row>
    <row r="186" spans="1:7" x14ac:dyDescent="0.25">
      <c r="A186" s="3" t="s">
        <v>619</v>
      </c>
      <c r="B186" s="4" t="s">
        <v>641</v>
      </c>
      <c r="C186" s="4" t="s">
        <v>642</v>
      </c>
      <c r="D186" s="4" t="s">
        <v>643</v>
      </c>
      <c r="E186" s="4" t="s">
        <v>644</v>
      </c>
      <c r="F186" s="4" t="s">
        <v>14</v>
      </c>
      <c r="G186" s="5">
        <v>487596.24</v>
      </c>
    </row>
    <row r="187" spans="1:7" x14ac:dyDescent="0.25">
      <c r="A187" s="3" t="s">
        <v>645</v>
      </c>
      <c r="B187" s="4" t="s">
        <v>646</v>
      </c>
      <c r="C187" s="4" t="s">
        <v>388</v>
      </c>
      <c r="D187" s="4" t="s">
        <v>647</v>
      </c>
      <c r="E187" s="4" t="s">
        <v>648</v>
      </c>
      <c r="F187" s="4" t="s">
        <v>14</v>
      </c>
      <c r="G187" s="5">
        <v>107499.98</v>
      </c>
    </row>
    <row r="188" spans="1:7" x14ac:dyDescent="0.25">
      <c r="A188" s="3" t="s">
        <v>645</v>
      </c>
      <c r="B188" s="4" t="s">
        <v>649</v>
      </c>
      <c r="C188" s="4" t="s">
        <v>650</v>
      </c>
      <c r="D188" s="4" t="s">
        <v>651</v>
      </c>
      <c r="E188" s="4" t="s">
        <v>652</v>
      </c>
      <c r="F188" s="4" t="s">
        <v>14</v>
      </c>
      <c r="G188" s="5">
        <v>12036</v>
      </c>
    </row>
    <row r="189" spans="1:7" x14ac:dyDescent="0.25">
      <c r="A189" s="3" t="s">
        <v>645</v>
      </c>
      <c r="B189" s="4" t="s">
        <v>370</v>
      </c>
      <c r="C189" s="4" t="s">
        <v>371</v>
      </c>
      <c r="D189" s="4" t="s">
        <v>653</v>
      </c>
      <c r="E189" s="4" t="s">
        <v>654</v>
      </c>
      <c r="F189" s="4" t="s">
        <v>14</v>
      </c>
      <c r="G189" s="5">
        <v>42480</v>
      </c>
    </row>
    <row r="190" spans="1:7" x14ac:dyDescent="0.25">
      <c r="A190" s="3" t="s">
        <v>645</v>
      </c>
      <c r="B190" s="4" t="s">
        <v>655</v>
      </c>
      <c r="C190" s="4" t="s">
        <v>262</v>
      </c>
      <c r="D190" s="4" t="s">
        <v>656</v>
      </c>
      <c r="E190" s="4" t="s">
        <v>657</v>
      </c>
      <c r="F190" s="4" t="s">
        <v>14</v>
      </c>
      <c r="G190" s="5">
        <v>83030.7</v>
      </c>
    </row>
    <row r="191" spans="1:7" x14ac:dyDescent="0.25">
      <c r="A191" s="3" t="s">
        <v>645</v>
      </c>
      <c r="B191" s="4" t="s">
        <v>631</v>
      </c>
      <c r="C191" s="4" t="s">
        <v>452</v>
      </c>
      <c r="D191" s="4" t="s">
        <v>658</v>
      </c>
      <c r="E191" s="4" t="s">
        <v>659</v>
      </c>
      <c r="F191" s="4" t="s">
        <v>14</v>
      </c>
      <c r="G191" s="5">
        <v>67112.5</v>
      </c>
    </row>
    <row r="192" spans="1:7" x14ac:dyDescent="0.25">
      <c r="A192" s="3" t="s">
        <v>645</v>
      </c>
      <c r="B192" s="4" t="s">
        <v>660</v>
      </c>
      <c r="C192" s="4" t="s">
        <v>661</v>
      </c>
      <c r="D192" s="4" t="s">
        <v>662</v>
      </c>
      <c r="E192" s="4" t="s">
        <v>663</v>
      </c>
      <c r="F192" s="4" t="s">
        <v>14</v>
      </c>
      <c r="G192" s="5">
        <v>84144.03</v>
      </c>
    </row>
    <row r="193" spans="1:7" x14ac:dyDescent="0.25">
      <c r="A193" s="3" t="s">
        <v>664</v>
      </c>
      <c r="B193" s="4" t="s">
        <v>665</v>
      </c>
      <c r="C193" s="4" t="s">
        <v>650</v>
      </c>
      <c r="D193" s="4" t="s">
        <v>666</v>
      </c>
      <c r="E193" s="4" t="s">
        <v>667</v>
      </c>
      <c r="F193" s="4" t="s">
        <v>14</v>
      </c>
      <c r="G193" s="5">
        <v>64900</v>
      </c>
    </row>
    <row r="194" spans="1:7" x14ac:dyDescent="0.25">
      <c r="A194" s="3" t="s">
        <v>664</v>
      </c>
      <c r="B194" s="4" t="s">
        <v>668</v>
      </c>
      <c r="C194" s="4" t="s">
        <v>31</v>
      </c>
      <c r="D194" s="4" t="s">
        <v>669</v>
      </c>
      <c r="E194" s="4" t="s">
        <v>670</v>
      </c>
      <c r="F194" s="4" t="s">
        <v>14</v>
      </c>
      <c r="G194" s="5">
        <v>80000</v>
      </c>
    </row>
    <row r="195" spans="1:7" x14ac:dyDescent="0.25">
      <c r="A195" s="3" t="s">
        <v>664</v>
      </c>
      <c r="B195" s="4" t="s">
        <v>671</v>
      </c>
      <c r="C195" s="4" t="s">
        <v>672</v>
      </c>
      <c r="D195" s="4" t="s">
        <v>673</v>
      </c>
      <c r="E195" s="4" t="s">
        <v>674</v>
      </c>
      <c r="F195" s="4" t="s">
        <v>14</v>
      </c>
      <c r="G195" s="5">
        <v>81045.490000000005</v>
      </c>
    </row>
    <row r="196" spans="1:7" x14ac:dyDescent="0.25">
      <c r="A196" s="3" t="s">
        <v>664</v>
      </c>
      <c r="B196" s="4" t="s">
        <v>675</v>
      </c>
      <c r="C196" s="4" t="s">
        <v>676</v>
      </c>
      <c r="D196" s="4" t="s">
        <v>677</v>
      </c>
      <c r="E196" s="4" t="s">
        <v>678</v>
      </c>
      <c r="F196" s="4" t="s">
        <v>14</v>
      </c>
      <c r="G196" s="5">
        <v>69859.55</v>
      </c>
    </row>
    <row r="197" spans="1:7" x14ac:dyDescent="0.25">
      <c r="A197" s="3" t="s">
        <v>664</v>
      </c>
      <c r="B197" s="4" t="s">
        <v>679</v>
      </c>
      <c r="C197" s="4" t="s">
        <v>557</v>
      </c>
      <c r="D197" s="4" t="s">
        <v>680</v>
      </c>
      <c r="E197" s="4" t="s">
        <v>681</v>
      </c>
      <c r="F197" s="4" t="s">
        <v>14</v>
      </c>
      <c r="G197" s="5">
        <v>30805.65</v>
      </c>
    </row>
    <row r="198" spans="1:7" x14ac:dyDescent="0.25">
      <c r="A198" s="3" t="s">
        <v>682</v>
      </c>
      <c r="B198" s="4" t="s">
        <v>683</v>
      </c>
      <c r="C198" s="4" t="s">
        <v>86</v>
      </c>
      <c r="D198" s="4" t="s">
        <v>684</v>
      </c>
      <c r="E198" s="4" t="s">
        <v>685</v>
      </c>
      <c r="F198" s="4" t="s">
        <v>14</v>
      </c>
      <c r="G198" s="5">
        <v>150000</v>
      </c>
    </row>
    <row r="199" spans="1:7" x14ac:dyDescent="0.25">
      <c r="A199" s="3" t="s">
        <v>682</v>
      </c>
      <c r="B199" s="4" t="s">
        <v>547</v>
      </c>
      <c r="C199" s="4" t="s">
        <v>31</v>
      </c>
      <c r="D199" s="4" t="s">
        <v>686</v>
      </c>
      <c r="E199" s="4" t="s">
        <v>687</v>
      </c>
      <c r="F199" s="4" t="s">
        <v>14</v>
      </c>
      <c r="G199" s="5">
        <v>88909.96</v>
      </c>
    </row>
    <row r="200" spans="1:7" x14ac:dyDescent="0.25">
      <c r="A200" s="3" t="s">
        <v>682</v>
      </c>
      <c r="B200" s="4" t="s">
        <v>547</v>
      </c>
      <c r="C200" s="4" t="s">
        <v>201</v>
      </c>
      <c r="D200" s="4" t="s">
        <v>688</v>
      </c>
      <c r="E200" s="4" t="s">
        <v>687</v>
      </c>
      <c r="F200" s="4" t="s">
        <v>689</v>
      </c>
      <c r="G200" s="5">
        <v>0</v>
      </c>
    </row>
    <row r="201" spans="1:7" x14ac:dyDescent="0.25">
      <c r="A201" s="3" t="s">
        <v>682</v>
      </c>
      <c r="B201" s="4" t="s">
        <v>547</v>
      </c>
      <c r="C201" s="4" t="s">
        <v>690</v>
      </c>
      <c r="D201" s="4" t="s">
        <v>691</v>
      </c>
      <c r="E201" s="4" t="s">
        <v>687</v>
      </c>
      <c r="F201" s="4" t="s">
        <v>14</v>
      </c>
      <c r="G201" s="5">
        <v>235783.04000000001</v>
      </c>
    </row>
    <row r="202" spans="1:7" x14ac:dyDescent="0.25">
      <c r="A202" s="3" t="s">
        <v>682</v>
      </c>
      <c r="B202" s="4" t="s">
        <v>462</v>
      </c>
      <c r="C202" s="4" t="s">
        <v>376</v>
      </c>
      <c r="D202" s="4" t="s">
        <v>692</v>
      </c>
      <c r="E202" s="4" t="s">
        <v>693</v>
      </c>
      <c r="F202" s="4" t="s">
        <v>14</v>
      </c>
      <c r="G202" s="5">
        <v>68817.649999999994</v>
      </c>
    </row>
    <row r="203" spans="1:7" x14ac:dyDescent="0.25">
      <c r="A203" s="3" t="s">
        <v>682</v>
      </c>
      <c r="B203" s="4" t="s">
        <v>694</v>
      </c>
      <c r="C203" s="4" t="s">
        <v>313</v>
      </c>
      <c r="D203" s="4" t="s">
        <v>695</v>
      </c>
      <c r="E203" s="4" t="s">
        <v>696</v>
      </c>
      <c r="F203" s="4" t="s">
        <v>14</v>
      </c>
      <c r="G203" s="5">
        <v>1770</v>
      </c>
    </row>
    <row r="204" spans="1:7" x14ac:dyDescent="0.25">
      <c r="A204" s="3" t="s">
        <v>682</v>
      </c>
      <c r="B204" s="4" t="s">
        <v>104</v>
      </c>
      <c r="C204" s="4" t="s">
        <v>697</v>
      </c>
      <c r="D204" s="4" t="s">
        <v>698</v>
      </c>
      <c r="E204" s="4" t="s">
        <v>699</v>
      </c>
      <c r="F204" s="4" t="s">
        <v>14</v>
      </c>
      <c r="G204" s="5">
        <v>3491.76</v>
      </c>
    </row>
    <row r="205" spans="1:7" x14ac:dyDescent="0.25">
      <c r="A205" s="3" t="s">
        <v>682</v>
      </c>
      <c r="B205" s="4" t="s">
        <v>675</v>
      </c>
      <c r="C205" s="4" t="s">
        <v>676</v>
      </c>
      <c r="D205" s="4" t="s">
        <v>700</v>
      </c>
      <c r="E205" s="4" t="s">
        <v>701</v>
      </c>
      <c r="F205" s="4" t="s">
        <v>14</v>
      </c>
      <c r="G205" s="5">
        <v>92670.68</v>
      </c>
    </row>
    <row r="206" spans="1:7" x14ac:dyDescent="0.25">
      <c r="A206" s="3" t="s">
        <v>682</v>
      </c>
      <c r="B206" s="4" t="s">
        <v>536</v>
      </c>
      <c r="C206" s="4" t="s">
        <v>537</v>
      </c>
      <c r="D206" s="4" t="s">
        <v>702</v>
      </c>
      <c r="E206" s="4" t="s">
        <v>703</v>
      </c>
      <c r="F206" s="4" t="s">
        <v>14</v>
      </c>
      <c r="G206" s="5">
        <v>102890.1</v>
      </c>
    </row>
    <row r="207" spans="1:7" x14ac:dyDescent="0.25">
      <c r="A207" s="3" t="s">
        <v>682</v>
      </c>
      <c r="B207" s="4" t="s">
        <v>704</v>
      </c>
      <c r="C207" s="4" t="s">
        <v>433</v>
      </c>
      <c r="D207" s="4" t="s">
        <v>705</v>
      </c>
      <c r="E207" s="4" t="s">
        <v>706</v>
      </c>
      <c r="F207" s="4" t="s">
        <v>14</v>
      </c>
      <c r="G207" s="5">
        <v>85863</v>
      </c>
    </row>
    <row r="208" spans="1:7" ht="15.75" thickBot="1" x14ac:dyDescent="0.3">
      <c r="A208" s="3"/>
      <c r="B208" s="4"/>
      <c r="C208" s="4"/>
      <c r="D208" s="4"/>
      <c r="E208" s="4"/>
      <c r="F208" s="4"/>
      <c r="G208" s="6">
        <f>SUM(G6:G207)</f>
        <v>68376218.281542018</v>
      </c>
    </row>
    <row r="209" spans="2:7" ht="15.75" thickTop="1" x14ac:dyDescent="0.25"/>
    <row r="215" spans="2:7" ht="16.5" thickBot="1" x14ac:dyDescent="0.3">
      <c r="B215" s="28" t="s">
        <v>707</v>
      </c>
      <c r="C215" s="28"/>
      <c r="D215" s="28"/>
      <c r="E215" s="7" t="s">
        <v>708</v>
      </c>
      <c r="F215" s="7" t="s">
        <v>709</v>
      </c>
      <c r="G215" s="7" t="s">
        <v>710</v>
      </c>
    </row>
    <row r="216" spans="2:7" x14ac:dyDescent="0.25">
      <c r="B216" s="29" t="s">
        <v>711</v>
      </c>
      <c r="C216" s="30"/>
      <c r="D216" s="30"/>
      <c r="E216" s="8" t="s">
        <v>712</v>
      </c>
      <c r="F216" s="9">
        <v>4508625.7361340001</v>
      </c>
      <c r="G216" s="10">
        <f>+F216/F221</f>
        <v>6.5938506829516963E-2</v>
      </c>
    </row>
    <row r="217" spans="2:7" x14ac:dyDescent="0.25">
      <c r="B217" s="20" t="s">
        <v>713</v>
      </c>
      <c r="C217" s="21"/>
      <c r="D217" s="21"/>
      <c r="E217" s="11" t="s">
        <v>714</v>
      </c>
      <c r="F217" s="12">
        <v>5722245.0699999994</v>
      </c>
      <c r="G217" s="13">
        <f>+F217/F221</f>
        <v>8.3687650674660163E-2</v>
      </c>
    </row>
    <row r="218" spans="2:7" x14ac:dyDescent="0.25">
      <c r="B218" s="20" t="s">
        <v>715</v>
      </c>
      <c r="C218" s="21"/>
      <c r="D218" s="21"/>
      <c r="E218" s="11" t="s">
        <v>716</v>
      </c>
      <c r="F218" s="12">
        <v>39866454.931383997</v>
      </c>
      <c r="G218" s="13">
        <f>+F218/F221</f>
        <v>0.58304562512118119</v>
      </c>
    </row>
    <row r="219" spans="2:7" x14ac:dyDescent="0.25">
      <c r="B219" s="20" t="s">
        <v>717</v>
      </c>
      <c r="C219" s="21"/>
      <c r="D219" s="21"/>
      <c r="E219" s="11" t="s">
        <v>718</v>
      </c>
      <c r="F219" s="12">
        <v>18278892.544023998</v>
      </c>
      <c r="G219" s="13">
        <f>+F219/F221</f>
        <v>0.26732821737464152</v>
      </c>
    </row>
    <row r="220" spans="2:7" ht="15.75" thickBot="1" x14ac:dyDescent="0.3">
      <c r="B220" s="22" t="s">
        <v>719</v>
      </c>
      <c r="C220" s="23"/>
      <c r="D220" s="23"/>
      <c r="E220" s="14" t="s">
        <v>720</v>
      </c>
      <c r="F220" s="15"/>
      <c r="G220" s="16">
        <f>+F220/F221</f>
        <v>0</v>
      </c>
    </row>
    <row r="221" spans="2:7" ht="15.75" thickBot="1" x14ac:dyDescent="0.3">
      <c r="E221" s="17" t="s">
        <v>721</v>
      </c>
      <c r="F221" s="18">
        <f>SUM(F216:F220)</f>
        <v>68376218.281542003</v>
      </c>
      <c r="G221" s="19">
        <f>SUM(G216:G220)</f>
        <v>0.99999999999999989</v>
      </c>
    </row>
    <row r="222" spans="2:7" ht="15.75" thickTop="1" x14ac:dyDescent="0.25"/>
  </sheetData>
  <mergeCells count="8">
    <mergeCell ref="B219:D219"/>
    <mergeCell ref="B220:D220"/>
    <mergeCell ref="C3:G4"/>
    <mergeCell ref="D5:F5"/>
    <mergeCell ref="B215:D215"/>
    <mergeCell ref="B216:D216"/>
    <mergeCell ref="B217:D217"/>
    <mergeCell ref="B218:D2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2018-08-03T16:22:16Z</dcterms:created>
  <dcterms:modified xsi:type="dcterms:W3CDTF">2018-08-03T17:07:24Z</dcterms:modified>
</cp:coreProperties>
</file>