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ipe\Desktop\Reporte 2017 (COMPLETO)\"/>
    </mc:Choice>
  </mc:AlternateContent>
  <xr:revisionPtr revIDLastSave="0" documentId="13_ncr:1_{D6EB8EE5-7ADC-467E-81FB-A43DADB05EED}" xr6:coauthVersionLast="34" xr6:coauthVersionMax="34" xr10:uidLastSave="{00000000-0000-0000-0000-000000000000}"/>
  <bookViews>
    <workbookView xWindow="0" yWindow="0" windowWidth="21660" windowHeight="11520" xr2:uid="{8B4D8C26-1B6B-401F-9EC3-7D3891AE7F13}"/>
  </bookViews>
  <sheets>
    <sheet name="Abril 20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G173" i="1" s="1"/>
  <c r="G162" i="1"/>
  <c r="G170" i="1" l="1"/>
  <c r="G172" i="1"/>
  <c r="G171" i="1"/>
  <c r="G169" i="1"/>
  <c r="G174" i="1" s="1"/>
</calcChain>
</file>

<file path=xl/sharedStrings.xml><?xml version="1.0" encoding="utf-8"?>
<sst xmlns="http://schemas.openxmlformats.org/spreadsheetml/2006/main" count="954" uniqueCount="580">
  <si>
    <t>Reporte de Ordenes y Contratos de Compra Abril 2017</t>
  </si>
  <si>
    <t>Departo de Compras y Aprovisionamiento</t>
  </si>
  <si>
    <t>Fecha Registro</t>
  </si>
  <si>
    <t>Caratula</t>
  </si>
  <si>
    <t>Proveedor</t>
  </si>
  <si>
    <t>Identificacion Contrato</t>
  </si>
  <si>
    <t>Identificacion Tramites</t>
  </si>
  <si>
    <t>Estados Documento Compras</t>
  </si>
  <si>
    <t>Total en Pesos</t>
  </si>
  <si>
    <t>03/04/2017</t>
  </si>
  <si>
    <t>Mant. y Rep. Vehiculo, Chasis 5TDJK3EH7AS456834.</t>
  </si>
  <si>
    <t>Delta Comercial, SA</t>
  </si>
  <si>
    <t>OC-296-2017</t>
  </si>
  <si>
    <t>PE-152-2017</t>
  </si>
  <si>
    <t>Aprobado</t>
  </si>
  <si>
    <t>Mant. y Rep. Vehiculos ( Transportación, Fiscalización Minera )</t>
  </si>
  <si>
    <t>Autocamiones, SA</t>
  </si>
  <si>
    <t>OC-294-2017</t>
  </si>
  <si>
    <t>PE-157-2017</t>
  </si>
  <si>
    <t>Serv. Mant. Preventivo UPS (Renovación contrato, del 20/01/17 al 20/01/2018, Sede Central y Laboratorio)</t>
  </si>
  <si>
    <t>A CH Contratistas Electromecanicos, SRL</t>
  </si>
  <si>
    <t>CO-127-2017</t>
  </si>
  <si>
    <t>PE-159-2017</t>
  </si>
  <si>
    <t>Serv. de Lavado de Autobuses y Retiro de Rótulos y Brillados General p/ la Camioneta ( Transportacion )</t>
  </si>
  <si>
    <t>527 Services Express, SRL</t>
  </si>
  <si>
    <t>CO-126-2017</t>
  </si>
  <si>
    <t>PE-149-2017</t>
  </si>
  <si>
    <t>04/04/2017</t>
  </si>
  <si>
    <t>Adq. Gas Licuado de Petroleo (Restaurante El Higuero)</t>
  </si>
  <si>
    <t>Tropigas Dominicana, SRL</t>
  </si>
  <si>
    <t>OC-303-2017</t>
  </si>
  <si>
    <t>PE-161-2017</t>
  </si>
  <si>
    <t>Adquisición de Radios de Comunicación para stock de la SDTC de la DGA</t>
  </si>
  <si>
    <t>HENRIQUEZ DISLA SOLUCIONES EN AUTOMATIZACION Y TELECOMUNICACIONES, SRL</t>
  </si>
  <si>
    <t>OC-300-2017</t>
  </si>
  <si>
    <t>CP-9-2017</t>
  </si>
  <si>
    <t>Adquisición de Vinos nivel Premium C/Estuche (Actividad Protocolar)</t>
  </si>
  <si>
    <t>El Catador, SA</t>
  </si>
  <si>
    <t>OC-302-2017</t>
  </si>
  <si>
    <t>CDU-172-2017</t>
  </si>
  <si>
    <t>Mant. y Rep. Vehiculos ( Transportación, Zona Oriental )</t>
  </si>
  <si>
    <t>OC-299-2017</t>
  </si>
  <si>
    <t>PE-151-2017</t>
  </si>
  <si>
    <t>Mant. y Rep. de Vehículo, Chasis 5UXFG43559L222080.</t>
  </si>
  <si>
    <t>Retucar Auto Paint, SRL</t>
  </si>
  <si>
    <t>OC-304-2017</t>
  </si>
  <si>
    <t>PE-162-2017</t>
  </si>
  <si>
    <t>Mant. y Rep. de Vehículos ( Transportacion )</t>
  </si>
  <si>
    <t>Autozama, SAS</t>
  </si>
  <si>
    <t>OC-298-2017</t>
  </si>
  <si>
    <t>PE-155-2017</t>
  </si>
  <si>
    <t>Serv. Lavado Interior y Reparación de Cristal ( Depto. Transportacion )</t>
  </si>
  <si>
    <t>CLEANER STUDIO, SRL</t>
  </si>
  <si>
    <t>CO-129-2017</t>
  </si>
  <si>
    <t>PE-156-2017</t>
  </si>
  <si>
    <t>Serv. Mant.Equipos de Detección de y Sist. Susp. de Incendio (Data Center Sto. Dgo.y Santiago,contrato 8/3/17 al 8/3/18)</t>
  </si>
  <si>
    <t>Instituto Nacional Contra Incendios, SRL</t>
  </si>
  <si>
    <t>CO-128-2017</t>
  </si>
  <si>
    <t>PE-160-2017</t>
  </si>
  <si>
    <t>Serv. Renta de Equipos de Filmación</t>
  </si>
  <si>
    <t>Medimage Com Medios, Imagen y Comunicaciónes, SRL</t>
  </si>
  <si>
    <t>CO-131-2017</t>
  </si>
  <si>
    <t>CDU-175-2017</t>
  </si>
  <si>
    <t>Serv. Rep. Copiadora (ZF Los Alcarrizos, RRHH, Fiscalización, Aeropuerto Del Cibao)</t>
  </si>
  <si>
    <t>Copydom, SRL</t>
  </si>
  <si>
    <t>CO-133-2017</t>
  </si>
  <si>
    <t>CDU-176-2017</t>
  </si>
  <si>
    <t>Serv. de Lavado de Autobuses y Minibus  ( Depto. Transportacion )</t>
  </si>
  <si>
    <t>ROVERTZ, SRL</t>
  </si>
  <si>
    <t>CO-132-2017</t>
  </si>
  <si>
    <t>PE-163-2017</t>
  </si>
  <si>
    <t>Serv. de Lavado de Autobuses y Minibus ( Depto. Transportacion )</t>
  </si>
  <si>
    <t>CO-130-2017</t>
  </si>
  <si>
    <t>PE-158-2017</t>
  </si>
  <si>
    <t>05/04/2017</t>
  </si>
  <si>
    <t>Adq. Batería (Transportación, chasis JTEBY25J300010144)</t>
  </si>
  <si>
    <t>Auto Repuestos Kodama, SRL</t>
  </si>
  <si>
    <t>OC-308-2017</t>
  </si>
  <si>
    <t>CDU-177-2017</t>
  </si>
  <si>
    <t>Adq. Suministros de Oficina (Despacho del Director General ) DGA</t>
  </si>
  <si>
    <t>NG Ediciones Multimedia, SRL</t>
  </si>
  <si>
    <t>OC-305-2017</t>
  </si>
  <si>
    <t>CDU-158-2017</t>
  </si>
  <si>
    <t>Adquisición de Bonos (Usados en esta DGA.)</t>
  </si>
  <si>
    <t>Centro Cuesta Nacional, SAS</t>
  </si>
  <si>
    <t>OC-306-2017</t>
  </si>
  <si>
    <t>CP-24-2017</t>
  </si>
  <si>
    <t>Impresión Blocks de Formulario Euro-1(Circulación de Mercancías)</t>
  </si>
  <si>
    <t>JL Editora, SRL</t>
  </si>
  <si>
    <t>OC-307-2017</t>
  </si>
  <si>
    <t>CDU-170-2017</t>
  </si>
  <si>
    <t>Impresión Formulario Declaración de Aduanas (Dpto. de Compras y Aprovisionamiento) DGA</t>
  </si>
  <si>
    <t>Harti Supplies, SRL</t>
  </si>
  <si>
    <t>CO-137-2017</t>
  </si>
  <si>
    <t>CP-21-2017</t>
  </si>
  <si>
    <t>Mant. y Rep. de Vehículos ( Transp, Admision Temporal, Adm. Aerop Cibao, Adm. Aero Gregario )</t>
  </si>
  <si>
    <t>Repuestos y Servicios Los Compañeros, SRL</t>
  </si>
  <si>
    <t>OC-309-2017</t>
  </si>
  <si>
    <t>PE-146-2017</t>
  </si>
  <si>
    <t>Serv, Mant. Prev. y Correct. 5 Portales (Renovación de contrato del 01/01/2017 al 01/01/2018, Multimodal Caucedo)</t>
  </si>
  <si>
    <t>M&amp;G Electro Industrial, SRL</t>
  </si>
  <si>
    <t>CO-135-2017</t>
  </si>
  <si>
    <t>PE-165-2017</t>
  </si>
  <si>
    <t>Serv. Catering (desayunos, meriendas, almuerzos y cenas, Seminario sobre Normas de Origen, del 03 al 07 de abril 2017)</t>
  </si>
  <si>
    <t>Fascendi, SRL</t>
  </si>
  <si>
    <t>CO-138-2017</t>
  </si>
  <si>
    <t>CMC-42-2017</t>
  </si>
  <si>
    <t>Serv. Grabación de Programas de Radio y Televisión</t>
  </si>
  <si>
    <t>Armonía, Imagen &amp; Comunicación RS, SRL</t>
  </si>
  <si>
    <t>CO-136-2017</t>
  </si>
  <si>
    <t>PE-164-2017</t>
  </si>
  <si>
    <t>Supervisión,Mano de obra, decoración de oficinas	de esta DGA.</t>
  </si>
  <si>
    <t>Didapi, SRL</t>
  </si>
  <si>
    <t>CO-134-2017</t>
  </si>
  <si>
    <t>CDU-173-2017</t>
  </si>
  <si>
    <t>06/04/2017</t>
  </si>
  <si>
    <t>Adq. Lonas (para uso AILA)</t>
  </si>
  <si>
    <t>ANTONIO P. HACHE &amp; CO, SAS</t>
  </si>
  <si>
    <t>OC-313-2017</t>
  </si>
  <si>
    <t>CDU-179-2017</t>
  </si>
  <si>
    <t>Adquisicion de T-shitrs, cascos y chalescos</t>
  </si>
  <si>
    <t>Borda 2, SRL</t>
  </si>
  <si>
    <t>OC-311-2017</t>
  </si>
  <si>
    <t>CDU-138-2017</t>
  </si>
  <si>
    <t>De Soto Trading, SRL</t>
  </si>
  <si>
    <t>OC-310-2017</t>
  </si>
  <si>
    <t>Mant. y Rep. de Vehículos ( Transportacion, Inteligencia )</t>
  </si>
  <si>
    <t>OC-312-2017</t>
  </si>
  <si>
    <t>PE-154-2017</t>
  </si>
  <si>
    <t>Serv. Mant. de Jardines (Club, marzo 2017)</t>
  </si>
  <si>
    <t>Maderas Tropicales, SRL</t>
  </si>
  <si>
    <t>CO-139-2017</t>
  </si>
  <si>
    <t>PE-167-2017</t>
  </si>
  <si>
    <t>Serv. de una Grúa para movilizar varios vehículos ( Transportacion, DGA )</t>
  </si>
  <si>
    <t>Centro Automotriz Remesa, SRL</t>
  </si>
  <si>
    <t>CO-140-2017</t>
  </si>
  <si>
    <t>CDU-178-2017</t>
  </si>
  <si>
    <t>07/04/2017</t>
  </si>
  <si>
    <t>Adq. Baterías (Transportación)</t>
  </si>
  <si>
    <t>HYL, SA</t>
  </si>
  <si>
    <t>OC-319-2017</t>
  </si>
  <si>
    <t>CDU-182-2017</t>
  </si>
  <si>
    <t>Adq. Bonos (Despacho)</t>
  </si>
  <si>
    <t>OC-315-2017</t>
  </si>
  <si>
    <t>CDU-181-2017</t>
  </si>
  <si>
    <t>Adq. Tickets de Combustible (Supervisoría General de Seguridad)</t>
  </si>
  <si>
    <t>Inversiones Cajamarca, SRL</t>
  </si>
  <si>
    <t>OC-314-2017</t>
  </si>
  <si>
    <t>PE-168-2017</t>
  </si>
  <si>
    <t>MANT. Y REP. VEHICULOS ( TRANSPORTACION )</t>
  </si>
  <si>
    <t>OC-318-2017</t>
  </si>
  <si>
    <t>PE-171-2017</t>
  </si>
  <si>
    <t>Mant. y Rep. Vehiculos  Transp, Despacho, Tecnología, Propiedad Intelectual, Fiscalización Minera, Inteligencia Aduanera</t>
  </si>
  <si>
    <t>OC-316-2017</t>
  </si>
  <si>
    <t>PE-169-2017</t>
  </si>
  <si>
    <t>OC-317-2017</t>
  </si>
  <si>
    <t>PE-170-2017</t>
  </si>
  <si>
    <t>Serv. Renta de Vehículos (Servicios Especiales de esta DGA)</t>
  </si>
  <si>
    <t>Leasing del Atlántico, Corp</t>
  </si>
  <si>
    <t>CO-141-2017</t>
  </si>
  <si>
    <t>CDU-180-2017</t>
  </si>
  <si>
    <t>Serv. de Catering (Diferentes actividades de esta DGA)</t>
  </si>
  <si>
    <t>Maria Isabel de Farías, Servicios de Catering, SRL</t>
  </si>
  <si>
    <t>CO-143-2017</t>
  </si>
  <si>
    <t>CDU-184-2017</t>
  </si>
  <si>
    <t>08/04/2017</t>
  </si>
  <si>
    <t>Adquisición de materiales y artículos ferreteros</t>
  </si>
  <si>
    <t>OC-321-2017</t>
  </si>
  <si>
    <t>CDU-174-2017</t>
  </si>
  <si>
    <t>Serv. Rep. Copiadoras y Máquina de escribir (Diferentes Departamentos)</t>
  </si>
  <si>
    <t>CO-144-2017</t>
  </si>
  <si>
    <t>CDU-185-2017</t>
  </si>
  <si>
    <t>10/04/2017</t>
  </si>
  <si>
    <t>Adq. materiales de refrigeración DGAP-DAF-CM-2017-0045</t>
  </si>
  <si>
    <t>Electro Frio, SRL</t>
  </si>
  <si>
    <t>OC-324-2017</t>
  </si>
  <si>
    <t>CMC-43-2017</t>
  </si>
  <si>
    <t>Adquisición de (6) Sellos Gomigrafo para la Gerencia Administrativa,</t>
  </si>
  <si>
    <t>Bruno Soluciones para Oficina, SRL</t>
  </si>
  <si>
    <t>OC-323-2017</t>
  </si>
  <si>
    <t>CDU-186-2017</t>
  </si>
  <si>
    <t>Serv. de Interpretación (Reunión del Director con una Comisión Aduanas de Haití)</t>
  </si>
  <si>
    <t>Norma Julia Eulalia Rodríguez García</t>
  </si>
  <si>
    <t>CO-145-2017</t>
  </si>
  <si>
    <t>CDU-187-2017</t>
  </si>
  <si>
    <t>11/04/2017</t>
  </si>
  <si>
    <t>Adq, Combustible (Club)</t>
  </si>
  <si>
    <t>ESG COMBUSTIBLES, SRL</t>
  </si>
  <si>
    <t>OC-328-2017</t>
  </si>
  <si>
    <t>PE-174-2017</t>
  </si>
  <si>
    <t>Adq. Insumos y Materiales Desechables(Dpto. de Relaciones Publicas) DGA</t>
  </si>
  <si>
    <t>Almacenes Hatuey, SRL</t>
  </si>
  <si>
    <t>OC-326-2017</t>
  </si>
  <si>
    <t>CDU-171-2017</t>
  </si>
  <si>
    <t>Adq. de  (4) Gomas ( Aduanas Aeroportuarias )</t>
  </si>
  <si>
    <t>OC-329-2017</t>
  </si>
  <si>
    <t>CDU-190-2017</t>
  </si>
  <si>
    <t>Adq. de Una (1) Batería ( Depto. de Hidrocarburos )</t>
  </si>
  <si>
    <t>OC-330-2017</t>
  </si>
  <si>
    <t>CDU-191-2017</t>
  </si>
  <si>
    <t>Adq. de Uniformes para dama(Depto. Relaciones Públicas)</t>
  </si>
  <si>
    <t>INVERSIONES CORIANDER, SRL</t>
  </si>
  <si>
    <t>OC-327-2017</t>
  </si>
  <si>
    <t>CMC-47-2017</t>
  </si>
  <si>
    <t>Serv. Transporte de Agua (Haina Occidental)</t>
  </si>
  <si>
    <t>Alutech, SRL</t>
  </si>
  <si>
    <t>CO-146-2017</t>
  </si>
  <si>
    <t>CDU-188-2017</t>
  </si>
  <si>
    <t>12/04/2017</t>
  </si>
  <si>
    <t>Adq. Bebidas (Actividades del Despacho)</t>
  </si>
  <si>
    <t>Wines y Spirit SRL</t>
  </si>
  <si>
    <t>OC-331-2017</t>
  </si>
  <si>
    <t>CDU-193-2017</t>
  </si>
  <si>
    <t>Adq. Gomas (Transportación)</t>
  </si>
  <si>
    <t>Repuestos &amp; Lubricantes Arias, SRL</t>
  </si>
  <si>
    <t>OC-332-2017</t>
  </si>
  <si>
    <t>CDU-194-2017</t>
  </si>
  <si>
    <t>Adq. Uniforme p/Camarero (Dpto. de Relaciones Publicas) DGA</t>
  </si>
  <si>
    <t>Antonio Chahín M., SA</t>
  </si>
  <si>
    <t>OC-334-2017</t>
  </si>
  <si>
    <t>CDU-197-2017</t>
  </si>
  <si>
    <t>Mant. y Rep. de Vehículos (  Transportacion )</t>
  </si>
  <si>
    <t>OC-333-2017</t>
  </si>
  <si>
    <t>CDU-192-2017</t>
  </si>
  <si>
    <t>Serv, de Hospedaje (Adm. La Romana, febrero 2017)</t>
  </si>
  <si>
    <t>HOTEL OLIMPO, SA</t>
  </si>
  <si>
    <t>CO-147-2017</t>
  </si>
  <si>
    <t>CDU-195-2017</t>
  </si>
  <si>
    <t>13/04/2017</t>
  </si>
  <si>
    <t>Adq. de Equipo y Materiales p/ la reparación de la Unidad Climatizacion UPS ( Cede Central )</t>
  </si>
  <si>
    <t>Critical Power, SRL</t>
  </si>
  <si>
    <t>OC-335-2017</t>
  </si>
  <si>
    <t>PE-173-2017</t>
  </si>
  <si>
    <t>OC-337-2017</t>
  </si>
  <si>
    <t>CDU-200-2017</t>
  </si>
  <si>
    <t>Mant: Rep. de Vehiculo Chasis YS4K4X20001834190.</t>
  </si>
  <si>
    <t>OC-336-2017</t>
  </si>
  <si>
    <t>CDU-196-2017</t>
  </si>
  <si>
    <t>17/04/2017</t>
  </si>
  <si>
    <t>Adq. Baterías (Transportación y Administraciones Aduaneras, chasis JTMBK32V485074811, GD11236038)</t>
  </si>
  <si>
    <t>Ohtsu del Caribe, SRL</t>
  </si>
  <si>
    <t>OC-340-2017</t>
  </si>
  <si>
    <t>CDU-205-2017</t>
  </si>
  <si>
    <t>Adq. Boletos Aereo (Varios Empleados de esta DGA)</t>
  </si>
  <si>
    <t>Rosario &amp; Pichardo, SRL</t>
  </si>
  <si>
    <t>OC-346-2017</t>
  </si>
  <si>
    <t>PE-172-2017</t>
  </si>
  <si>
    <t>Adq. Combustible (Aeropuerto Presidente Juan Bosch, marzo 2017)</t>
  </si>
  <si>
    <t>Justin Plaza SRL</t>
  </si>
  <si>
    <t>OC-345-2017</t>
  </si>
  <si>
    <t>PE-176-2017</t>
  </si>
  <si>
    <t>Adq. Gomas (Transportación, chasis 5UXFG43559L222080)</t>
  </si>
  <si>
    <t>OC-339-2017</t>
  </si>
  <si>
    <t>CDU-204-2017</t>
  </si>
  <si>
    <t>Adq. de ambientadores variados</t>
  </si>
  <si>
    <t>ALMODA ALMACEN DE LA MODA, SRL</t>
  </si>
  <si>
    <t>OC-349-2017</t>
  </si>
  <si>
    <t>CDU-211-2017</t>
  </si>
  <si>
    <t>Adq. de chocolate variados</t>
  </si>
  <si>
    <t>OC-348-2017</t>
  </si>
  <si>
    <t>CDU-210-2017</t>
  </si>
  <si>
    <t>Adquisición de componentes para ser instalados en las MRX de la DGA</t>
  </si>
  <si>
    <t>OC-342-2017</t>
  </si>
  <si>
    <t>CMC-23-2017</t>
  </si>
  <si>
    <t>PRODUCTOS Y PROCESOS INDUSTRIALES (PROPINSA), SRL</t>
  </si>
  <si>
    <t>OC-341-2017</t>
  </si>
  <si>
    <t>Adquisición de herramientas para reparación de las MRX de la DGA</t>
  </si>
  <si>
    <t>TDP Dominicana, SRL</t>
  </si>
  <si>
    <t>OC-344-2017</t>
  </si>
  <si>
    <t>Adquisición de monitor para ser instalados en las MRX de la DGA</t>
  </si>
  <si>
    <t>Icarus Group, SRL</t>
  </si>
  <si>
    <t>OC-343-2017</t>
  </si>
  <si>
    <t>Creado</t>
  </si>
  <si>
    <t>Mant: Rep. de Vehículo, Chasis SALSF254X6A928702.</t>
  </si>
  <si>
    <t>OC-338-2017</t>
  </si>
  <si>
    <t>PE-175-2017</t>
  </si>
  <si>
    <t>Serv, Alojamiento para( 08) personas (Comisión Aduanas de Haití)</t>
  </si>
  <si>
    <t>Inexpress Dominicana, SA</t>
  </si>
  <si>
    <t>CO-152-2017</t>
  </si>
  <si>
    <t>CMC-51-2017</t>
  </si>
  <si>
    <t>Serv. Transporte Aereo (AILI-GAMPSA-ELIAS PIÑA-AILI)</t>
  </si>
  <si>
    <t>HELICOPTEROS DOMINICANOS, SA (HELIDOSA)</t>
  </si>
  <si>
    <t>CO-151-2017</t>
  </si>
  <si>
    <t>CMC-50-2017</t>
  </si>
  <si>
    <t>CO-148-2017</t>
  </si>
  <si>
    <t>CDU-206-2017</t>
  </si>
  <si>
    <t>Serv. de Laminado (Transportacion)</t>
  </si>
  <si>
    <t>Especialidades en Carroceria JG, SRL</t>
  </si>
  <si>
    <t>CO-150-2017</t>
  </si>
  <si>
    <t>CDU-198-2017</t>
  </si>
  <si>
    <t>Sol. de Intervención Química al agua de la torre de enfriamiento de la Sede Central, DGA.</t>
  </si>
  <si>
    <t>Productos Quimicos Industriales PQI, SAS</t>
  </si>
  <si>
    <t>OC-347-2017</t>
  </si>
  <si>
    <t>CDU-207-2017</t>
  </si>
  <si>
    <t>18/04/2017</t>
  </si>
  <si>
    <t>Adq. Sellos  Prescintos de Seguridad con Logo Institucional (Adm. AILA Terminal Carga) DGA</t>
  </si>
  <si>
    <t>Importadora Dopel, SRL</t>
  </si>
  <si>
    <t>OC-350-2017</t>
  </si>
  <si>
    <t>CMC-45-2017</t>
  </si>
  <si>
    <t>CO-153-2017</t>
  </si>
  <si>
    <t>CDU-202-2017</t>
  </si>
  <si>
    <t>Autogermánica AG, SA</t>
  </si>
  <si>
    <t>OC-351-2017</t>
  </si>
  <si>
    <t>PE-153-2017</t>
  </si>
  <si>
    <t>OC-354-2017</t>
  </si>
  <si>
    <t>PE-178-2017</t>
  </si>
  <si>
    <t>Serv. soporte y mant. del proyecto Ulti-Cabinet (Renovación de contrato del 07/02/2017 al 07/02/2018)</t>
  </si>
  <si>
    <t>PL Trading, SRL</t>
  </si>
  <si>
    <t>CO-154-2017</t>
  </si>
  <si>
    <t>PE-179-2017</t>
  </si>
  <si>
    <t>Servicio de Limpieza y Desinfección de Paredes y Ductos en el Edificio Sede Central DGA</t>
  </si>
  <si>
    <t>Ducto Limpio S.D., SRL</t>
  </si>
  <si>
    <t>CO-156-2017</t>
  </si>
  <si>
    <t>CP-10-2017</t>
  </si>
  <si>
    <t>Servicios de retiro chasis de vehículos (Subasta, DGA.)</t>
  </si>
  <si>
    <t>CO-155-2017</t>
  </si>
  <si>
    <t>PE-166-2017</t>
  </si>
  <si>
    <t>19/04/2017</t>
  </si>
  <si>
    <t>Adq. Baterías (Transportación, chasis 9BM3821767B504475, 9BM3821767B497462)</t>
  </si>
  <si>
    <t>OC-361-2017</t>
  </si>
  <si>
    <t>CDU-217-2017</t>
  </si>
  <si>
    <t>Adq. Boleto Aéreo y Serv. de Hospedaje (Varios empleados de esta DGA)</t>
  </si>
  <si>
    <t>OC-360-2017</t>
  </si>
  <si>
    <t>PE-177-2017</t>
  </si>
  <si>
    <t>Adq. de Materiales de refrigeración ( Adm. Santo Domingo )</t>
  </si>
  <si>
    <t>Refrigeración y Servicios Industriales (REFRISEIS), SA</t>
  </si>
  <si>
    <t>OC-357-2017</t>
  </si>
  <si>
    <t>CDU-214-2017</t>
  </si>
  <si>
    <t>Adq. y aplicación productos químicos del chiller No.2 sede central,DGA</t>
  </si>
  <si>
    <t>OC-356-2017</t>
  </si>
  <si>
    <t>CDU-216-2017</t>
  </si>
  <si>
    <t>OC-358-2017</t>
  </si>
  <si>
    <t>PE-181-2017</t>
  </si>
  <si>
    <t>Serv. Mant. Preventivo unds. de climatización y sistemas Netbotz de esta DGA (contrato del 10/04/2017 al 10/04/2018)</t>
  </si>
  <si>
    <t>CO-159-2017</t>
  </si>
  <si>
    <t>PE-15-2017</t>
  </si>
  <si>
    <t>Serv. de Monitoreo de programas de Radio y Televisión</t>
  </si>
  <si>
    <t>CO-158-2017</t>
  </si>
  <si>
    <t>PE-182-2017</t>
  </si>
  <si>
    <t>Serv. de Readecuación Oficina en Adm. Sto. Dgo. y Área de Auditoria y Creación Oficina Grandes Contribuyen</t>
  </si>
  <si>
    <t>Smart Performance Engineering Group Speg, SRL</t>
  </si>
  <si>
    <t>OC-359-2017</t>
  </si>
  <si>
    <t>CMC-39-2017</t>
  </si>
  <si>
    <t>Suministro de (8) Sifones ( Adm. Caucedo )</t>
  </si>
  <si>
    <t>Constructora Concrebuk,  SRL</t>
  </si>
  <si>
    <t>OC-362-2017</t>
  </si>
  <si>
    <t>CDU-218-2017</t>
  </si>
  <si>
    <t>Suministro e Instalación, Rep. y Mant. Sistema de Climatización Adm. Sto. Dgo. Ferry</t>
  </si>
  <si>
    <t>Geovect, SRL</t>
  </si>
  <si>
    <t>OC-355-2017</t>
  </si>
  <si>
    <t>CP-2-2017</t>
  </si>
  <si>
    <t>20/04/2017</t>
  </si>
  <si>
    <t>Adq. Sillones Ejecutivos (Despacho del Director General) DGA</t>
  </si>
  <si>
    <t>OC-365-2017</t>
  </si>
  <si>
    <t>CDU-222-2017</t>
  </si>
  <si>
    <t>Adq. Varias Cajas de Té (Relaciones Pública)</t>
  </si>
  <si>
    <t>OC-367-2017</t>
  </si>
  <si>
    <t>CDU-223-2017</t>
  </si>
  <si>
    <t>Mant. y Rep. Vehiculos (Depto. de Transportación)</t>
  </si>
  <si>
    <t>OC-368-2017</t>
  </si>
  <si>
    <t>PE-185-2017</t>
  </si>
  <si>
    <t>Pago Deducible (Dept. de Transportación)</t>
  </si>
  <si>
    <t>OC-369-2017</t>
  </si>
  <si>
    <t>PE-184-2017</t>
  </si>
  <si>
    <t>Serv. Redistribución Ducteria Dpto. Ingenieria y Mantenimiento</t>
  </si>
  <si>
    <t>Construsup FA, SRL</t>
  </si>
  <si>
    <t>CO-160-2017</t>
  </si>
  <si>
    <t>CDU-219-2017</t>
  </si>
  <si>
    <t>21/04/2017</t>
  </si>
  <si>
    <t>Adq. Abre Cartas en Larimar Plata grande (Obsequio p/uno de los integrantes de la delegación de Dubai)</t>
  </si>
  <si>
    <t>Ambar Nacional, SRL</t>
  </si>
  <si>
    <t>OC-375-2017</t>
  </si>
  <si>
    <t>CDU-226-2017</t>
  </si>
  <si>
    <t>Adq. Combustible (DGA)</t>
  </si>
  <si>
    <t>OC-374-2017</t>
  </si>
  <si>
    <t>PE-187-2017</t>
  </si>
  <si>
    <t>Adq. Gomas (Transportación, chasis 1HGCP3F84BA007524))</t>
  </si>
  <si>
    <t>OC-376-2017</t>
  </si>
  <si>
    <t>CDU-228-2017</t>
  </si>
  <si>
    <t>Adq. Mobiliarios (Oficina de Auditoria y Grandes Contribuyentes)</t>
  </si>
  <si>
    <t>OC-371-2017</t>
  </si>
  <si>
    <t>CP-25-2017</t>
  </si>
  <si>
    <t>Adq. de Insumos y Plantas Ornamentales (Aduanas Verdes)</t>
  </si>
  <si>
    <t>Jose Fernando Sepulveda Ferrand</t>
  </si>
  <si>
    <t>OC-373-2017</t>
  </si>
  <si>
    <t>CMC-46-2017</t>
  </si>
  <si>
    <t>Adquisición de 2 tinacos anti algas de 1,000 galones c/u;  y materiales de instalación</t>
  </si>
  <si>
    <t>Materiales Industriales, S.A.S</t>
  </si>
  <si>
    <t>OC-370-2017</t>
  </si>
  <si>
    <t>CDU-208-2017</t>
  </si>
  <si>
    <t>OC-372-2017</t>
  </si>
  <si>
    <t>PE-186-2017</t>
  </si>
  <si>
    <t>Serv, de Fumigación (Adm. Santiago)</t>
  </si>
  <si>
    <t>Diversas RJS, SRL</t>
  </si>
  <si>
    <t>CO-163-2017</t>
  </si>
  <si>
    <t>CDU-221-2017</t>
  </si>
  <si>
    <t>Serv. Cena Típica (Delegación de Seminario Taller sobre Normas de Origen, 06/04/17)</t>
  </si>
  <si>
    <t>El Conuco, SRL</t>
  </si>
  <si>
    <t>CO-164-2017</t>
  </si>
  <si>
    <t>CDU-229-2017</t>
  </si>
  <si>
    <t>Serv. de Mantenimiento Correctivo la Manejadora del 1er. Nive ( ala norte ) al Depto. de Exoneraciones.</t>
  </si>
  <si>
    <t>Clima Control y Construcción Climcon, SRL</t>
  </si>
  <si>
    <t>CO-162-2017</t>
  </si>
  <si>
    <t>CDU-232-2017</t>
  </si>
  <si>
    <t>22/04/2017</t>
  </si>
  <si>
    <t>Mant: Rep. de Vehículo, Chasis 5UXFG83579LZ39373.</t>
  </si>
  <si>
    <t>OC-377-2017</t>
  </si>
  <si>
    <t>PE-188-2017</t>
  </si>
  <si>
    <t>Serv. Rep. (2) Copiadoras (Correspondencia y Archivo)</t>
  </si>
  <si>
    <t>CO-165-2017</t>
  </si>
  <si>
    <t>CDU-227-2017</t>
  </si>
  <si>
    <t>Sistemas de control de acceso o de seguridad para la cuarta planta DGA</t>
  </si>
  <si>
    <t>MR Networking, SRL</t>
  </si>
  <si>
    <t>CO-166-2017</t>
  </si>
  <si>
    <t>PE-131-2017</t>
  </si>
  <si>
    <t>24/04/2017</t>
  </si>
  <si>
    <t>Adq. de arreglos florales (Sede Central)</t>
  </si>
  <si>
    <t>D'Licianthus Flor y Follajes, SRL</t>
  </si>
  <si>
    <t>OC-378-2017</t>
  </si>
  <si>
    <t>CDU-235-2017</t>
  </si>
  <si>
    <t>Adq. materiales ferreteros (Mantenimiento, Almadeca, Sub-Operativa, Aeropuerto Del Cibao)</t>
  </si>
  <si>
    <t>OC-379-2017</t>
  </si>
  <si>
    <t>CDU-189-2017</t>
  </si>
  <si>
    <t>OC-380-2017</t>
  </si>
  <si>
    <t>PE-191-2017</t>
  </si>
  <si>
    <t>Ser, de Capacitación en MRX RAPISCAN ( Varios empleados de Tecnología)</t>
  </si>
  <si>
    <t>Ingeniería de Protección, SRL</t>
  </si>
  <si>
    <t>CO-171-2017</t>
  </si>
  <si>
    <t>CDU-167-2017</t>
  </si>
  <si>
    <t>Serv. Publicación de Aviso y Renovación de Suscripción en Periódico</t>
  </si>
  <si>
    <t>Editora Listin Diario, SA</t>
  </si>
  <si>
    <t>CO-170-2017</t>
  </si>
  <si>
    <t>PE-190-2017</t>
  </si>
  <si>
    <t>Serv. Refrigerios (Diferentes actividades de esta DGA)</t>
  </si>
  <si>
    <t>Vip Catering Gourmet, SRL</t>
  </si>
  <si>
    <t>CO-169-2017</t>
  </si>
  <si>
    <t>CDU-234-2017</t>
  </si>
  <si>
    <t>CO-167-2017</t>
  </si>
  <si>
    <t>CDU-233-2017</t>
  </si>
  <si>
    <t>CO-174-2017</t>
  </si>
  <si>
    <t>CDU-238-2017</t>
  </si>
  <si>
    <t>Serv. de Publicación de Aviso</t>
  </si>
  <si>
    <t>EDITORA EL CARIBE, SA</t>
  </si>
  <si>
    <t>CO-173-2017</t>
  </si>
  <si>
    <t>PE-194-2017</t>
  </si>
  <si>
    <t>CO-168-2017</t>
  </si>
  <si>
    <t>PE-189-2017</t>
  </si>
  <si>
    <t>PUBLICACIONES AHORA, SAS</t>
  </si>
  <si>
    <t>CO-172-2017</t>
  </si>
  <si>
    <t>PE-193-2017</t>
  </si>
  <si>
    <t>25/04/2017</t>
  </si>
  <si>
    <t>OC-381-2017</t>
  </si>
  <si>
    <t>PE-197-2017</t>
  </si>
  <si>
    <t>Adq. Mobiliarios y Estaciones P/ Centros Logísticos de esta DGA</t>
  </si>
  <si>
    <t>BH Mobiliario, SRL</t>
  </si>
  <si>
    <t>OC-385-2017</t>
  </si>
  <si>
    <t>CMC-52-2017</t>
  </si>
  <si>
    <t>Muebles Omar, SA</t>
  </si>
  <si>
    <t>OC-386-2017</t>
  </si>
  <si>
    <t>OD DOMINICANA CORP</t>
  </si>
  <si>
    <t>OC-388-2017</t>
  </si>
  <si>
    <t>Ofinova, SRL</t>
  </si>
  <si>
    <t>OC-387-2017</t>
  </si>
  <si>
    <t>Adquisición de Calibrador (Depto. de Compras y Aprovisionamiento)</t>
  </si>
  <si>
    <t>OC-384-2017</t>
  </si>
  <si>
    <t>CDU-244-2017</t>
  </si>
  <si>
    <t>OC-382-2017</t>
  </si>
  <si>
    <t>PE-192-2017</t>
  </si>
  <si>
    <t>Serv. Fumigación (Adm. Santiago)</t>
  </si>
  <si>
    <t>CO-178-2017</t>
  </si>
  <si>
    <t>CDU-245-2017</t>
  </si>
  <si>
    <t>Serv. Fumigación (DGA, AILA, La Romana, San p. de Macorís, Club, Boca Chica, Ferry, Sto. Dgo.Haina Oriental y Occidental</t>
  </si>
  <si>
    <t>CO-179-2017</t>
  </si>
  <si>
    <t>PE-200-2017</t>
  </si>
  <si>
    <t>Serv. Publicación de Aviso</t>
  </si>
  <si>
    <t>Editora Hoy, SAS</t>
  </si>
  <si>
    <t>CO-175-2017</t>
  </si>
  <si>
    <t>PE-196-2017</t>
  </si>
  <si>
    <t>CO-176-2017</t>
  </si>
  <si>
    <t>CDU-242-2017</t>
  </si>
  <si>
    <t>Suministro e Instalación de Pisos en Ascensores</t>
  </si>
  <si>
    <t>OC-383-2017</t>
  </si>
  <si>
    <t>CDU-225-2017</t>
  </si>
  <si>
    <t>Suscripción anual de Licencias ACL (Auditoria, Renovación de contrato del 01/04/2017 al 31/03/2018)</t>
  </si>
  <si>
    <t>BDO Riesgo y Tecnologia, SRL</t>
  </si>
  <si>
    <t>CO-177-2017</t>
  </si>
  <si>
    <t>PE-198-2017</t>
  </si>
  <si>
    <t>26/04/2017</t>
  </si>
  <si>
    <t>Adq. de materiales ferretero DGAP-UC-CD-2017-0244</t>
  </si>
  <si>
    <t>Ferreteria Americana, SAS</t>
  </si>
  <si>
    <t>OC-390-2017</t>
  </si>
  <si>
    <t>CDU-250-2017</t>
  </si>
  <si>
    <t>Aqd. de materiales ferretero  DGAP-UC-CD-2017-0243</t>
  </si>
  <si>
    <t>OC-389-2017</t>
  </si>
  <si>
    <t>CDU-249-2017</t>
  </si>
  <si>
    <t>Servicio de Consultoría de Clima Organizacional para la DGA (contrato por tres meses a partir del 10/02/2017)</t>
  </si>
  <si>
    <t>PERFILES Y COMPETENCIAS, SRL</t>
  </si>
  <si>
    <t>CO-180-2017</t>
  </si>
  <si>
    <t>CP-79-2016</t>
  </si>
  <si>
    <t>27/04/2017</t>
  </si>
  <si>
    <t>Adq, Combustible (Coordinadora Gral. de Aduanas Región Norte y Aeropuerto Del Cibao</t>
  </si>
  <si>
    <t>Elías Pérez Combustibles, SRL</t>
  </si>
  <si>
    <t>OC-400-2017</t>
  </si>
  <si>
    <t>PE-203-2017</t>
  </si>
  <si>
    <t>Adq. Dispositivos Electrónico para Pase Rápido</t>
  </si>
  <si>
    <t>Consorcio de Tarjetas Dominicanas, S.A</t>
  </si>
  <si>
    <t>OC-399-2017</t>
  </si>
  <si>
    <t>CDU-256-2017</t>
  </si>
  <si>
    <t>Adq. Materiales para la Const. e Instalación de Puerta para la Caseta</t>
  </si>
  <si>
    <t>Ferreteria Popular, SRL</t>
  </si>
  <si>
    <t>OC-395-2017</t>
  </si>
  <si>
    <t>CDU-253-2017</t>
  </si>
  <si>
    <t>Adq. Memorias USB con Logo Grabado (Centro de Capacitación Regional OMA) DGA</t>
  </si>
  <si>
    <t>GL Promociones, SRL</t>
  </si>
  <si>
    <t>OC-396-2017</t>
  </si>
  <si>
    <t>CDU-254-2017</t>
  </si>
  <si>
    <t>Adq. Tickets de Combustible (Supervisoría Gral. de Seguridad)</t>
  </si>
  <si>
    <t>OC-401-2017</t>
  </si>
  <si>
    <t>PE-204-2017</t>
  </si>
  <si>
    <t>Adq. Tickets para Combustible (DGA)</t>
  </si>
  <si>
    <t>OC-402-2017</t>
  </si>
  <si>
    <t>PE-205-2017</t>
  </si>
  <si>
    <t>Adq. de Carpetas con Libreta y Calculadora</t>
  </si>
  <si>
    <t>OC-394-2017</t>
  </si>
  <si>
    <t>CDU-247-2017</t>
  </si>
  <si>
    <t>Adquisición de dos 2 baterías para la planta eléctrica del Laboratorio</t>
  </si>
  <si>
    <t>San Miguel &amp; Cia, SRL</t>
  </si>
  <si>
    <t>OC-397-2017</t>
  </si>
  <si>
    <t>CDU-255-2017</t>
  </si>
  <si>
    <t>Serv. de Alquiler de Vehículos ( Transportación )</t>
  </si>
  <si>
    <t>Leasing de la Hispaniola, SRL</t>
  </si>
  <si>
    <t>CO-181-2017</t>
  </si>
  <si>
    <t>CDU-220-2017</t>
  </si>
  <si>
    <t>Serv. de Movilización del Cuarto de Monitoreo MRX Data Center</t>
  </si>
  <si>
    <t>OC-392-2017</t>
  </si>
  <si>
    <t>CDU-252-2017</t>
  </si>
  <si>
    <t>Suministro Materiales Eléctricos ( Almacén Subasta )</t>
  </si>
  <si>
    <t>J J Electric, SA</t>
  </si>
  <si>
    <t>OC-391-2017</t>
  </si>
  <si>
    <t>CDU-246-2017</t>
  </si>
  <si>
    <t>28/04/2017</t>
  </si>
  <si>
    <t>Adq. Utensilios de Cocina:  DGAP-UC-CD-2017-0256</t>
  </si>
  <si>
    <t>OC-404-2017</t>
  </si>
  <si>
    <t>CDU-258-2017</t>
  </si>
  <si>
    <t>Miguel  Gomez Fortuna</t>
  </si>
  <si>
    <t>OC-406-2017</t>
  </si>
  <si>
    <t>Adq. de (2) Desgrasante y (1)  Solvente Eléctrico</t>
  </si>
  <si>
    <t>West, S.A</t>
  </si>
  <si>
    <t>OC-407-2017</t>
  </si>
  <si>
    <t>CDU-260-2017</t>
  </si>
  <si>
    <t>Adq. de Materiales p/ dar Solución abastecimiento de  ( LAN/WAN  Internet Subasta )</t>
  </si>
  <si>
    <t>Tecnoredes, SRL</t>
  </si>
  <si>
    <t>OC-405-2017</t>
  </si>
  <si>
    <t>CDU-257-2017</t>
  </si>
  <si>
    <t>Adquisición de Casilleros para llaves</t>
  </si>
  <si>
    <t>OC-408-2017</t>
  </si>
  <si>
    <t>CDU-261-2017</t>
  </si>
  <si>
    <t>Serv. Mantenimiento correctivo de puertas de cristal</t>
  </si>
  <si>
    <t>Wendy Albania Lluveres Grullon</t>
  </si>
  <si>
    <t>CO-184-2017</t>
  </si>
  <si>
    <t>CDU-259-2017</t>
  </si>
  <si>
    <t>Serv. de Reparacion Bomba de Agua Chiller no. 2 Adm. Santiago, DGA</t>
  </si>
  <si>
    <t>Electro Industrial Soto, SRL</t>
  </si>
  <si>
    <t>CO-183-2017</t>
  </si>
  <si>
    <t>CDU-251-2017</t>
  </si>
  <si>
    <t>Descripción de Mod. de Compras</t>
  </si>
  <si>
    <t>Modalidad</t>
  </si>
  <si>
    <t>Monto</t>
  </si>
  <si>
    <t xml:space="preserve"> %</t>
  </si>
  <si>
    <t>Compra Por Debajo del Umbral Mínimo</t>
  </si>
  <si>
    <t>CDU</t>
  </si>
  <si>
    <t>Compra Menor</t>
  </si>
  <si>
    <t>CMC</t>
  </si>
  <si>
    <t>Comparación de Precio</t>
  </si>
  <si>
    <t>CP</t>
  </si>
  <si>
    <t>Proceso Especial</t>
  </si>
  <si>
    <t>PE</t>
  </si>
  <si>
    <t>Licitación Publica</t>
  </si>
  <si>
    <t>LP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</si>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</sst>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RD$-1C0A]* #,##0.00_ ;_-[$RD$-1C0A]* \-#,##0.00\ ;_-[$RD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6" fillId="3" borderId="5" xfId="0" applyNumberFormat="1" applyFont="1" applyFill="1" applyBorder="1" applyAlignment="1">
      <alignment horizontal="left"/>
    </xf>
    <xf numFmtId="1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4" borderId="6" xfId="0" applyNumberFormat="1" applyFont="1" applyFill="1" applyBorder="1" applyAlignment="1">
      <alignment horizontal="right"/>
    </xf>
    <xf numFmtId="0" fontId="9" fillId="5" borderId="7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5" fontId="0" fillId="6" borderId="9" xfId="0" applyNumberFormat="1" applyFill="1" applyBorder="1"/>
    <xf numFmtId="10" fontId="0" fillId="6" borderId="10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/>
    <xf numFmtId="10" fontId="0" fillId="6" borderId="12" xfId="1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5" fontId="0" fillId="6" borderId="14" xfId="0" applyNumberFormat="1" applyFill="1" applyBorder="1"/>
    <xf numFmtId="10" fontId="0" fillId="6" borderId="15" xfId="1" applyNumberFormat="1" applyFont="1" applyFill="1" applyBorder="1" applyAlignment="1">
      <alignment horizontal="center"/>
    </xf>
    <xf numFmtId="0" fontId="10" fillId="6" borderId="16" xfId="0" applyFont="1" applyFill="1" applyBorder="1" applyAlignment="1"/>
    <xf numFmtId="165" fontId="2" fillId="7" borderId="17" xfId="0" applyNumberFormat="1" applyFont="1" applyFill="1" applyBorder="1"/>
    <xf numFmtId="10" fontId="2" fillId="7" borderId="17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Abril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2017'!$E$169:$E$173</c:f>
              <c:strCache>
                <c:ptCount val="5"/>
                <c:pt idx="0">
                  <c:v>CDU</c:v>
                </c:pt>
                <c:pt idx="1">
                  <c:v>CMC</c:v>
                </c:pt>
                <c:pt idx="2">
                  <c:v>CP</c:v>
                </c:pt>
                <c:pt idx="3">
                  <c:v>PE</c:v>
                </c:pt>
                <c:pt idx="4">
                  <c:v>LP</c:v>
                </c:pt>
              </c:strCache>
            </c:strRef>
          </c:cat>
          <c:val>
            <c:numRef>
              <c:f>'Abril 2017'!$G$169:$G$173</c:f>
              <c:numCache>
                <c:formatCode>0.00%</c:formatCode>
                <c:ptCount val="5"/>
                <c:pt idx="0">
                  <c:v>7.1987980003182198E-2</c:v>
                </c:pt>
                <c:pt idx="1">
                  <c:v>9.470900676646718E-2</c:v>
                </c:pt>
                <c:pt idx="2">
                  <c:v>0.3031430570155268</c:v>
                </c:pt>
                <c:pt idx="3">
                  <c:v>0.53015995621482381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E-4D93-AD8E-AF83E52BDC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858769679"/>
        <c:axId val="1707725071"/>
        <c:axId val="0"/>
      </c:bar3DChart>
      <c:catAx>
        <c:axId val="185876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7725071"/>
        <c:crosses val="autoZero"/>
        <c:auto val="1"/>
        <c:lblAlgn val="ctr"/>
        <c:lblOffset val="100"/>
        <c:noMultiLvlLbl val="0"/>
      </c:catAx>
      <c:valAx>
        <c:axId val="1707725071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85876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2</xdr:col>
      <xdr:colOff>95250</xdr:colOff>
      <xdr:row>4</xdr:row>
      <xdr:rowOff>61941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6888546E-920C-4190-A8DA-A12ECA5BF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"/>
          <a:ext cx="3219450" cy="77631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1209675</xdr:colOff>
      <xdr:row>176</xdr:row>
      <xdr:rowOff>9525</xdr:rowOff>
    </xdr:from>
    <xdr:to>
      <xdr:col>4</xdr:col>
      <xdr:colOff>1095375</xdr:colOff>
      <xdr:row>190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B989DF-EAF5-4521-817C-F0F95F6A4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B39A-2FBC-4529-8FD3-AB1B4C9379E5}">
  <dimension ref="A3:G175"/>
  <sheetViews>
    <sheetView tabSelected="1" topLeftCell="A154" workbookViewId="0">
      <selection activeCell="F185" sqref="F185"/>
    </sheetView>
  </sheetViews>
  <sheetFormatPr baseColWidth="10" defaultRowHeight="15" x14ac:dyDescent="0.25"/>
  <cols>
    <col min="1" max="7" width="23.42578125" customWidth="1"/>
  </cols>
  <sheetData>
    <row r="3" spans="1:7" x14ac:dyDescent="0.25">
      <c r="C3" s="24" t="s">
        <v>0</v>
      </c>
      <c r="D3" s="24"/>
      <c r="E3" s="24"/>
      <c r="F3" s="24"/>
      <c r="G3" s="24"/>
    </row>
    <row r="4" spans="1:7" x14ac:dyDescent="0.25">
      <c r="C4" s="24"/>
      <c r="D4" s="24"/>
      <c r="E4" s="24"/>
      <c r="F4" s="24"/>
      <c r="G4" s="24"/>
    </row>
    <row r="5" spans="1:7" ht="15.75" x14ac:dyDescent="0.25">
      <c r="C5" s="1"/>
      <c r="D5" s="25" t="s">
        <v>1</v>
      </c>
      <c r="E5" s="26"/>
      <c r="F5" s="27"/>
    </row>
    <row r="6" spans="1:7" ht="15.7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3" t="s">
        <v>9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14</v>
      </c>
      <c r="G7" s="5">
        <v>233484.08</v>
      </c>
    </row>
    <row r="8" spans="1:7" x14ac:dyDescent="0.25">
      <c r="A8" s="3" t="s">
        <v>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14</v>
      </c>
      <c r="G8" s="5">
        <v>21537.78</v>
      </c>
    </row>
    <row r="9" spans="1:7" x14ac:dyDescent="0.25">
      <c r="A9" s="3" t="s">
        <v>9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14</v>
      </c>
      <c r="G9" s="5">
        <v>357540</v>
      </c>
    </row>
    <row r="10" spans="1:7" x14ac:dyDescent="0.25">
      <c r="A10" s="3" t="s">
        <v>9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14</v>
      </c>
      <c r="G10" s="5">
        <v>33807</v>
      </c>
    </row>
    <row r="11" spans="1:7" x14ac:dyDescent="0.25">
      <c r="A11" s="3" t="s">
        <v>27</v>
      </c>
      <c r="B11" s="4" t="s">
        <v>28</v>
      </c>
      <c r="C11" s="4" t="s">
        <v>29</v>
      </c>
      <c r="D11" s="4" t="s">
        <v>30</v>
      </c>
      <c r="E11" s="4" t="s">
        <v>31</v>
      </c>
      <c r="F11" s="4" t="s">
        <v>14</v>
      </c>
      <c r="G11" s="5">
        <v>37025.21</v>
      </c>
    </row>
    <row r="12" spans="1:7" x14ac:dyDescent="0.25">
      <c r="A12" s="3" t="s">
        <v>27</v>
      </c>
      <c r="B12" s="4" t="s">
        <v>32</v>
      </c>
      <c r="C12" s="4" t="s">
        <v>33</v>
      </c>
      <c r="D12" s="4" t="s">
        <v>34</v>
      </c>
      <c r="E12" s="4" t="s">
        <v>35</v>
      </c>
      <c r="F12" s="4" t="s">
        <v>14</v>
      </c>
      <c r="G12" s="5">
        <v>3114315</v>
      </c>
    </row>
    <row r="13" spans="1:7" x14ac:dyDescent="0.25">
      <c r="A13" s="3" t="s">
        <v>27</v>
      </c>
      <c r="B13" s="4" t="s">
        <v>36</v>
      </c>
      <c r="C13" s="4" t="s">
        <v>37</v>
      </c>
      <c r="D13" s="4" t="s">
        <v>38</v>
      </c>
      <c r="E13" s="4" t="s">
        <v>39</v>
      </c>
      <c r="F13" s="4" t="s">
        <v>14</v>
      </c>
      <c r="G13" s="5">
        <v>97920.37</v>
      </c>
    </row>
    <row r="14" spans="1:7" x14ac:dyDescent="0.25">
      <c r="A14" s="3" t="s">
        <v>27</v>
      </c>
      <c r="B14" s="4" t="s">
        <v>40</v>
      </c>
      <c r="C14" s="4" t="s">
        <v>11</v>
      </c>
      <c r="D14" s="4" t="s">
        <v>41</v>
      </c>
      <c r="E14" s="4" t="s">
        <v>42</v>
      </c>
      <c r="F14" s="4" t="s">
        <v>14</v>
      </c>
      <c r="G14" s="5">
        <v>88881.32</v>
      </c>
    </row>
    <row r="15" spans="1:7" x14ac:dyDescent="0.25">
      <c r="A15" s="3" t="s">
        <v>27</v>
      </c>
      <c r="B15" s="4" t="s">
        <v>43</v>
      </c>
      <c r="C15" s="4" t="s">
        <v>44</v>
      </c>
      <c r="D15" s="4" t="s">
        <v>45</v>
      </c>
      <c r="E15" s="4" t="s">
        <v>46</v>
      </c>
      <c r="F15" s="4" t="s">
        <v>14</v>
      </c>
      <c r="G15" s="5">
        <v>355881.63</v>
      </c>
    </row>
    <row r="16" spans="1:7" x14ac:dyDescent="0.25">
      <c r="A16" s="3" t="s">
        <v>27</v>
      </c>
      <c r="B16" s="4" t="s">
        <v>47</v>
      </c>
      <c r="C16" s="4" t="s">
        <v>48</v>
      </c>
      <c r="D16" s="4" t="s">
        <v>49</v>
      </c>
      <c r="E16" s="4" t="s">
        <v>50</v>
      </c>
      <c r="F16" s="4" t="s">
        <v>14</v>
      </c>
      <c r="G16" s="5">
        <v>27543.74</v>
      </c>
    </row>
    <row r="17" spans="1:7" x14ac:dyDescent="0.25">
      <c r="A17" s="3" t="s">
        <v>27</v>
      </c>
      <c r="B17" s="4" t="s">
        <v>51</v>
      </c>
      <c r="C17" s="4" t="s">
        <v>52</v>
      </c>
      <c r="D17" s="4" t="s">
        <v>53</v>
      </c>
      <c r="E17" s="4" t="s">
        <v>54</v>
      </c>
      <c r="F17" s="4" t="s">
        <v>14</v>
      </c>
      <c r="G17" s="5">
        <v>19328.400000000001</v>
      </c>
    </row>
    <row r="18" spans="1:7" x14ac:dyDescent="0.25">
      <c r="A18" s="3" t="s">
        <v>27</v>
      </c>
      <c r="B18" s="4" t="s">
        <v>55</v>
      </c>
      <c r="C18" s="4" t="s">
        <v>56</v>
      </c>
      <c r="D18" s="4" t="s">
        <v>57</v>
      </c>
      <c r="E18" s="4" t="s">
        <v>58</v>
      </c>
      <c r="F18" s="4" t="s">
        <v>14</v>
      </c>
      <c r="G18" s="5">
        <v>396480</v>
      </c>
    </row>
    <row r="19" spans="1:7" x14ac:dyDescent="0.25">
      <c r="A19" s="3" t="s">
        <v>27</v>
      </c>
      <c r="B19" s="4" t="s">
        <v>59</v>
      </c>
      <c r="C19" s="4" t="s">
        <v>60</v>
      </c>
      <c r="D19" s="4" t="s">
        <v>61</v>
      </c>
      <c r="E19" s="4" t="s">
        <v>62</v>
      </c>
      <c r="F19" s="4" t="s">
        <v>14</v>
      </c>
      <c r="G19" s="5">
        <v>28320</v>
      </c>
    </row>
    <row r="20" spans="1:7" x14ac:dyDescent="0.25">
      <c r="A20" s="3" t="s">
        <v>27</v>
      </c>
      <c r="B20" s="4" t="s">
        <v>63</v>
      </c>
      <c r="C20" s="4" t="s">
        <v>64</v>
      </c>
      <c r="D20" s="4" t="s">
        <v>65</v>
      </c>
      <c r="E20" s="4" t="s">
        <v>66</v>
      </c>
      <c r="F20" s="4" t="s">
        <v>14</v>
      </c>
      <c r="G20" s="5">
        <v>94948.7</v>
      </c>
    </row>
    <row r="21" spans="1:7" x14ac:dyDescent="0.25">
      <c r="A21" s="3" t="s">
        <v>27</v>
      </c>
      <c r="B21" s="4" t="s">
        <v>67</v>
      </c>
      <c r="C21" s="4" t="s">
        <v>68</v>
      </c>
      <c r="D21" s="4" t="s">
        <v>69</v>
      </c>
      <c r="E21" s="4" t="s">
        <v>70</v>
      </c>
      <c r="F21" s="4" t="s">
        <v>14</v>
      </c>
      <c r="G21" s="5">
        <v>25724</v>
      </c>
    </row>
    <row r="22" spans="1:7" x14ac:dyDescent="0.25">
      <c r="A22" s="3" t="s">
        <v>27</v>
      </c>
      <c r="B22" s="4" t="s">
        <v>71</v>
      </c>
      <c r="C22" s="4" t="s">
        <v>68</v>
      </c>
      <c r="D22" s="4" t="s">
        <v>72</v>
      </c>
      <c r="E22" s="4" t="s">
        <v>73</v>
      </c>
      <c r="F22" s="4" t="s">
        <v>14</v>
      </c>
      <c r="G22" s="5">
        <v>30149</v>
      </c>
    </row>
    <row r="23" spans="1:7" x14ac:dyDescent="0.25">
      <c r="A23" s="3" t="s">
        <v>74</v>
      </c>
      <c r="B23" s="4" t="s">
        <v>75</v>
      </c>
      <c r="C23" s="4" t="s">
        <v>76</v>
      </c>
      <c r="D23" s="4" t="s">
        <v>77</v>
      </c>
      <c r="E23" s="4" t="s">
        <v>78</v>
      </c>
      <c r="F23" s="4" t="s">
        <v>14</v>
      </c>
      <c r="G23" s="5">
        <v>4130</v>
      </c>
    </row>
    <row r="24" spans="1:7" x14ac:dyDescent="0.25">
      <c r="A24" s="3" t="s">
        <v>74</v>
      </c>
      <c r="B24" s="4" t="s">
        <v>79</v>
      </c>
      <c r="C24" s="4" t="s">
        <v>80</v>
      </c>
      <c r="D24" s="4" t="s">
        <v>81</v>
      </c>
      <c r="E24" s="4" t="s">
        <v>82</v>
      </c>
      <c r="F24" s="4" t="s">
        <v>14</v>
      </c>
      <c r="G24" s="5">
        <v>11708</v>
      </c>
    </row>
    <row r="25" spans="1:7" x14ac:dyDescent="0.25">
      <c r="A25" s="3" t="s">
        <v>74</v>
      </c>
      <c r="B25" s="4" t="s">
        <v>83</v>
      </c>
      <c r="C25" s="4" t="s">
        <v>84</v>
      </c>
      <c r="D25" s="4" t="s">
        <v>85</v>
      </c>
      <c r="E25" s="4" t="s">
        <v>86</v>
      </c>
      <c r="F25" s="4" t="s">
        <v>14</v>
      </c>
      <c r="G25" s="5">
        <v>3000000</v>
      </c>
    </row>
    <row r="26" spans="1:7" x14ac:dyDescent="0.25">
      <c r="A26" s="3" t="s">
        <v>74</v>
      </c>
      <c r="B26" s="4" t="s">
        <v>87</v>
      </c>
      <c r="C26" s="4" t="s">
        <v>88</v>
      </c>
      <c r="D26" s="4" t="s">
        <v>89</v>
      </c>
      <c r="E26" s="4" t="s">
        <v>90</v>
      </c>
      <c r="F26" s="4" t="s">
        <v>14</v>
      </c>
      <c r="G26" s="5">
        <v>42244</v>
      </c>
    </row>
    <row r="27" spans="1:7" x14ac:dyDescent="0.25">
      <c r="A27" s="3" t="s">
        <v>74</v>
      </c>
      <c r="B27" s="4" t="s">
        <v>91</v>
      </c>
      <c r="C27" s="4" t="s">
        <v>92</v>
      </c>
      <c r="D27" s="4" t="s">
        <v>93</v>
      </c>
      <c r="E27" s="4" t="s">
        <v>94</v>
      </c>
      <c r="F27" s="4" t="s">
        <v>14</v>
      </c>
      <c r="G27" s="5">
        <v>1298000</v>
      </c>
    </row>
    <row r="28" spans="1:7" x14ac:dyDescent="0.25">
      <c r="A28" s="3" t="s">
        <v>74</v>
      </c>
      <c r="B28" s="4" t="s">
        <v>95</v>
      </c>
      <c r="C28" s="4" t="s">
        <v>96</v>
      </c>
      <c r="D28" s="4" t="s">
        <v>97</v>
      </c>
      <c r="E28" s="4" t="s">
        <v>98</v>
      </c>
      <c r="F28" s="4" t="s">
        <v>14</v>
      </c>
      <c r="G28" s="5">
        <v>332061.44</v>
      </c>
    </row>
    <row r="29" spans="1:7" x14ac:dyDescent="0.25">
      <c r="A29" s="3" t="s">
        <v>74</v>
      </c>
      <c r="B29" s="4" t="s">
        <v>99</v>
      </c>
      <c r="C29" s="4" t="s">
        <v>100</v>
      </c>
      <c r="D29" s="4" t="s">
        <v>101</v>
      </c>
      <c r="E29" s="4" t="s">
        <v>102</v>
      </c>
      <c r="F29" s="4" t="s">
        <v>14</v>
      </c>
      <c r="G29" s="5">
        <v>5404277.0959200002</v>
      </c>
    </row>
    <row r="30" spans="1:7" x14ac:dyDescent="0.25">
      <c r="A30" s="3" t="s">
        <v>74</v>
      </c>
      <c r="B30" s="4" t="s">
        <v>103</v>
      </c>
      <c r="C30" s="4" t="s">
        <v>104</v>
      </c>
      <c r="D30" s="4" t="s">
        <v>105</v>
      </c>
      <c r="E30" s="4" t="s">
        <v>106</v>
      </c>
      <c r="F30" s="4" t="s">
        <v>14</v>
      </c>
      <c r="G30" s="5">
        <v>382762.5</v>
      </c>
    </row>
    <row r="31" spans="1:7" x14ac:dyDescent="0.25">
      <c r="A31" s="3" t="s">
        <v>74</v>
      </c>
      <c r="B31" s="4" t="s">
        <v>107</v>
      </c>
      <c r="C31" s="4" t="s">
        <v>108</v>
      </c>
      <c r="D31" s="4" t="s">
        <v>109</v>
      </c>
      <c r="E31" s="4" t="s">
        <v>110</v>
      </c>
      <c r="F31" s="4" t="s">
        <v>14</v>
      </c>
      <c r="G31" s="5">
        <v>126496</v>
      </c>
    </row>
    <row r="32" spans="1:7" x14ac:dyDescent="0.25">
      <c r="A32" s="3" t="s">
        <v>74</v>
      </c>
      <c r="B32" s="4" t="s">
        <v>111</v>
      </c>
      <c r="C32" s="4" t="s">
        <v>112</v>
      </c>
      <c r="D32" s="4" t="s">
        <v>113</v>
      </c>
      <c r="E32" s="4" t="s">
        <v>114</v>
      </c>
      <c r="F32" s="4" t="s">
        <v>14</v>
      </c>
      <c r="G32" s="5">
        <v>88500</v>
      </c>
    </row>
    <row r="33" spans="1:7" x14ac:dyDescent="0.25">
      <c r="A33" s="3" t="s">
        <v>115</v>
      </c>
      <c r="B33" s="4" t="s">
        <v>116</v>
      </c>
      <c r="C33" s="4" t="s">
        <v>117</v>
      </c>
      <c r="D33" s="4" t="s">
        <v>118</v>
      </c>
      <c r="E33" s="4" t="s">
        <v>119</v>
      </c>
      <c r="F33" s="4" t="s">
        <v>14</v>
      </c>
      <c r="G33" s="5">
        <v>6800.01</v>
      </c>
    </row>
    <row r="34" spans="1:7" x14ac:dyDescent="0.25">
      <c r="A34" s="3" t="s">
        <v>115</v>
      </c>
      <c r="B34" s="4" t="s">
        <v>120</v>
      </c>
      <c r="C34" s="4" t="s">
        <v>121</v>
      </c>
      <c r="D34" s="4" t="s">
        <v>122</v>
      </c>
      <c r="E34" s="4" t="s">
        <v>123</v>
      </c>
      <c r="F34" s="4" t="s">
        <v>14</v>
      </c>
      <c r="G34" s="5">
        <v>29075.200000000001</v>
      </c>
    </row>
    <row r="35" spans="1:7" x14ac:dyDescent="0.25">
      <c r="A35" s="3" t="s">
        <v>115</v>
      </c>
      <c r="B35" s="4" t="s">
        <v>120</v>
      </c>
      <c r="C35" s="4" t="s">
        <v>124</v>
      </c>
      <c r="D35" s="4" t="s">
        <v>125</v>
      </c>
      <c r="E35" s="4" t="s">
        <v>123</v>
      </c>
      <c r="F35" s="4" t="s">
        <v>14</v>
      </c>
      <c r="G35" s="5">
        <v>41536</v>
      </c>
    </row>
    <row r="36" spans="1:7" x14ac:dyDescent="0.25">
      <c r="A36" s="3" t="s">
        <v>115</v>
      </c>
      <c r="B36" s="4" t="s">
        <v>126</v>
      </c>
      <c r="C36" s="4" t="s">
        <v>44</v>
      </c>
      <c r="D36" s="4" t="s">
        <v>127</v>
      </c>
      <c r="E36" s="4" t="s">
        <v>128</v>
      </c>
      <c r="F36" s="4" t="s">
        <v>14</v>
      </c>
      <c r="G36" s="5">
        <v>123814.45</v>
      </c>
    </row>
    <row r="37" spans="1:7" x14ac:dyDescent="0.25">
      <c r="A37" s="3" t="s">
        <v>115</v>
      </c>
      <c r="B37" s="4" t="s">
        <v>129</v>
      </c>
      <c r="C37" s="4" t="s">
        <v>130</v>
      </c>
      <c r="D37" s="4" t="s">
        <v>131</v>
      </c>
      <c r="E37" s="4" t="s">
        <v>132</v>
      </c>
      <c r="F37" s="4" t="s">
        <v>14</v>
      </c>
      <c r="G37" s="5">
        <v>480000.4</v>
      </c>
    </row>
    <row r="38" spans="1:7" x14ac:dyDescent="0.25">
      <c r="A38" s="3" t="s">
        <v>115</v>
      </c>
      <c r="B38" s="4" t="s">
        <v>133</v>
      </c>
      <c r="C38" s="4" t="s">
        <v>134</v>
      </c>
      <c r="D38" s="4" t="s">
        <v>135</v>
      </c>
      <c r="E38" s="4" t="s">
        <v>136</v>
      </c>
      <c r="F38" s="4" t="s">
        <v>14</v>
      </c>
      <c r="G38" s="5">
        <v>115640</v>
      </c>
    </row>
    <row r="39" spans="1:7" x14ac:dyDescent="0.25">
      <c r="A39" s="3" t="s">
        <v>137</v>
      </c>
      <c r="B39" s="4" t="s">
        <v>138</v>
      </c>
      <c r="C39" s="4" t="s">
        <v>139</v>
      </c>
      <c r="D39" s="4" t="s">
        <v>140</v>
      </c>
      <c r="E39" s="4" t="s">
        <v>141</v>
      </c>
      <c r="F39" s="4" t="s">
        <v>14</v>
      </c>
      <c r="G39" s="5">
        <v>44296.85</v>
      </c>
    </row>
    <row r="40" spans="1:7" x14ac:dyDescent="0.25">
      <c r="A40" s="3" t="s">
        <v>137</v>
      </c>
      <c r="B40" s="4" t="s">
        <v>142</v>
      </c>
      <c r="C40" s="4" t="s">
        <v>84</v>
      </c>
      <c r="D40" s="4" t="s">
        <v>143</v>
      </c>
      <c r="E40" s="4" t="s">
        <v>144</v>
      </c>
      <c r="F40" s="4" t="s">
        <v>14</v>
      </c>
      <c r="G40" s="5">
        <v>80000</v>
      </c>
    </row>
    <row r="41" spans="1:7" x14ac:dyDescent="0.25">
      <c r="A41" s="3" t="s">
        <v>137</v>
      </c>
      <c r="B41" s="4" t="s">
        <v>145</v>
      </c>
      <c r="C41" s="4" t="s">
        <v>146</v>
      </c>
      <c r="D41" s="4" t="s">
        <v>147</v>
      </c>
      <c r="E41" s="4" t="s">
        <v>148</v>
      </c>
      <c r="F41" s="4" t="s">
        <v>14</v>
      </c>
      <c r="G41" s="5">
        <v>200000</v>
      </c>
    </row>
    <row r="42" spans="1:7" x14ac:dyDescent="0.25">
      <c r="A42" s="3" t="s">
        <v>137</v>
      </c>
      <c r="B42" s="4" t="s">
        <v>149</v>
      </c>
      <c r="C42" s="4" t="s">
        <v>44</v>
      </c>
      <c r="D42" s="4" t="s">
        <v>150</v>
      </c>
      <c r="E42" s="4" t="s">
        <v>151</v>
      </c>
      <c r="F42" s="4" t="s">
        <v>14</v>
      </c>
      <c r="G42" s="5">
        <v>400509.7</v>
      </c>
    </row>
    <row r="43" spans="1:7" x14ac:dyDescent="0.25">
      <c r="A43" s="3" t="s">
        <v>137</v>
      </c>
      <c r="B43" s="4" t="s">
        <v>152</v>
      </c>
      <c r="C43" s="4" t="s">
        <v>44</v>
      </c>
      <c r="D43" s="4" t="s">
        <v>153</v>
      </c>
      <c r="E43" s="4" t="s">
        <v>154</v>
      </c>
      <c r="F43" s="4" t="s">
        <v>14</v>
      </c>
      <c r="G43" s="5">
        <v>474269.15</v>
      </c>
    </row>
    <row r="44" spans="1:7" x14ac:dyDescent="0.25">
      <c r="A44" s="3" t="s">
        <v>137</v>
      </c>
      <c r="B44" s="4" t="s">
        <v>47</v>
      </c>
      <c r="C44" s="4" t="s">
        <v>44</v>
      </c>
      <c r="D44" s="4" t="s">
        <v>155</v>
      </c>
      <c r="E44" s="4" t="s">
        <v>156</v>
      </c>
      <c r="F44" s="4" t="s">
        <v>14</v>
      </c>
      <c r="G44" s="5">
        <v>468629.92</v>
      </c>
    </row>
    <row r="45" spans="1:7" x14ac:dyDescent="0.25">
      <c r="A45" s="3" t="s">
        <v>137</v>
      </c>
      <c r="B45" s="4" t="s">
        <v>157</v>
      </c>
      <c r="C45" s="4" t="s">
        <v>158</v>
      </c>
      <c r="D45" s="4" t="s">
        <v>159</v>
      </c>
      <c r="E45" s="4" t="s">
        <v>160</v>
      </c>
      <c r="F45" s="4" t="s">
        <v>14</v>
      </c>
      <c r="G45" s="5">
        <v>28424.639999999999</v>
      </c>
    </row>
    <row r="46" spans="1:7" x14ac:dyDescent="0.25">
      <c r="A46" s="3" t="s">
        <v>137</v>
      </c>
      <c r="B46" s="4" t="s">
        <v>161</v>
      </c>
      <c r="C46" s="4" t="s">
        <v>162</v>
      </c>
      <c r="D46" s="4" t="s">
        <v>163</v>
      </c>
      <c r="E46" s="4" t="s">
        <v>164</v>
      </c>
      <c r="F46" s="4" t="s">
        <v>14</v>
      </c>
      <c r="G46" s="5">
        <v>103468.3</v>
      </c>
    </row>
    <row r="47" spans="1:7" x14ac:dyDescent="0.25">
      <c r="A47" s="3" t="s">
        <v>165</v>
      </c>
      <c r="B47" s="4" t="s">
        <v>166</v>
      </c>
      <c r="C47" s="4" t="s">
        <v>117</v>
      </c>
      <c r="D47" s="4" t="s">
        <v>167</v>
      </c>
      <c r="E47" s="4" t="s">
        <v>168</v>
      </c>
      <c r="F47" s="4" t="s">
        <v>14</v>
      </c>
      <c r="G47" s="5">
        <v>58601.93</v>
      </c>
    </row>
    <row r="48" spans="1:7" x14ac:dyDescent="0.25">
      <c r="A48" s="3" t="s">
        <v>165</v>
      </c>
      <c r="B48" s="4" t="s">
        <v>169</v>
      </c>
      <c r="C48" s="4" t="s">
        <v>64</v>
      </c>
      <c r="D48" s="4" t="s">
        <v>170</v>
      </c>
      <c r="E48" s="4" t="s">
        <v>171</v>
      </c>
      <c r="F48" s="4" t="s">
        <v>14</v>
      </c>
      <c r="G48" s="5">
        <v>107604.2</v>
      </c>
    </row>
    <row r="49" spans="1:7" x14ac:dyDescent="0.25">
      <c r="A49" s="3" t="s">
        <v>172</v>
      </c>
      <c r="B49" s="4" t="s">
        <v>173</v>
      </c>
      <c r="C49" s="4" t="s">
        <v>174</v>
      </c>
      <c r="D49" s="4" t="s">
        <v>175</v>
      </c>
      <c r="E49" s="4" t="s">
        <v>176</v>
      </c>
      <c r="F49" s="4" t="s">
        <v>14</v>
      </c>
      <c r="G49" s="5">
        <v>92092.99</v>
      </c>
    </row>
    <row r="50" spans="1:7" x14ac:dyDescent="0.25">
      <c r="A50" s="3" t="s">
        <v>172</v>
      </c>
      <c r="B50" s="4" t="s">
        <v>177</v>
      </c>
      <c r="C50" s="4" t="s">
        <v>178</v>
      </c>
      <c r="D50" s="4" t="s">
        <v>179</v>
      </c>
      <c r="E50" s="4" t="s">
        <v>180</v>
      </c>
      <c r="F50" s="4" t="s">
        <v>14</v>
      </c>
      <c r="G50" s="5">
        <v>8743.7999999999993</v>
      </c>
    </row>
    <row r="51" spans="1:7" x14ac:dyDescent="0.25">
      <c r="A51" s="3" t="s">
        <v>172</v>
      </c>
      <c r="B51" s="4" t="s">
        <v>181</v>
      </c>
      <c r="C51" s="4" t="s">
        <v>182</v>
      </c>
      <c r="D51" s="4" t="s">
        <v>183</v>
      </c>
      <c r="E51" s="4" t="s">
        <v>184</v>
      </c>
      <c r="F51" s="4" t="s">
        <v>14</v>
      </c>
      <c r="G51" s="5">
        <v>44840</v>
      </c>
    </row>
    <row r="52" spans="1:7" x14ac:dyDescent="0.25">
      <c r="A52" s="3" t="s">
        <v>185</v>
      </c>
      <c r="B52" s="4" t="s">
        <v>186</v>
      </c>
      <c r="C52" s="4" t="s">
        <v>187</v>
      </c>
      <c r="D52" s="4" t="s">
        <v>188</v>
      </c>
      <c r="E52" s="4" t="s">
        <v>189</v>
      </c>
      <c r="F52" s="4" t="s">
        <v>14</v>
      </c>
      <c r="G52" s="5">
        <v>152000</v>
      </c>
    </row>
    <row r="53" spans="1:7" x14ac:dyDescent="0.25">
      <c r="A53" s="3" t="s">
        <v>185</v>
      </c>
      <c r="B53" s="4" t="s">
        <v>190</v>
      </c>
      <c r="C53" s="4" t="s">
        <v>191</v>
      </c>
      <c r="D53" s="4" t="s">
        <v>192</v>
      </c>
      <c r="E53" s="4" t="s">
        <v>193</v>
      </c>
      <c r="F53" s="4" t="s">
        <v>14</v>
      </c>
      <c r="G53" s="5">
        <v>5725.36</v>
      </c>
    </row>
    <row r="54" spans="1:7" x14ac:dyDescent="0.25">
      <c r="A54" s="3" t="s">
        <v>185</v>
      </c>
      <c r="B54" s="4" t="s">
        <v>194</v>
      </c>
      <c r="C54" s="4" t="s">
        <v>139</v>
      </c>
      <c r="D54" s="4" t="s">
        <v>195</v>
      </c>
      <c r="E54" s="4" t="s">
        <v>196</v>
      </c>
      <c r="F54" s="4" t="s">
        <v>14</v>
      </c>
      <c r="G54" s="5">
        <v>13435.2</v>
      </c>
    </row>
    <row r="55" spans="1:7" x14ac:dyDescent="0.25">
      <c r="A55" s="3" t="s">
        <v>185</v>
      </c>
      <c r="B55" s="4" t="s">
        <v>197</v>
      </c>
      <c r="C55" s="4" t="s">
        <v>139</v>
      </c>
      <c r="D55" s="4" t="s">
        <v>198</v>
      </c>
      <c r="E55" s="4" t="s">
        <v>199</v>
      </c>
      <c r="F55" s="4" t="s">
        <v>14</v>
      </c>
      <c r="G55" s="5">
        <v>2523.1</v>
      </c>
    </row>
    <row r="56" spans="1:7" x14ac:dyDescent="0.25">
      <c r="A56" s="3" t="s">
        <v>185</v>
      </c>
      <c r="B56" s="4" t="s">
        <v>200</v>
      </c>
      <c r="C56" s="4" t="s">
        <v>201</v>
      </c>
      <c r="D56" s="4" t="s">
        <v>202</v>
      </c>
      <c r="E56" s="4" t="s">
        <v>203</v>
      </c>
      <c r="F56" s="4" t="s">
        <v>14</v>
      </c>
      <c r="G56" s="5">
        <v>143375.06</v>
      </c>
    </row>
    <row r="57" spans="1:7" x14ac:dyDescent="0.25">
      <c r="A57" s="3" t="s">
        <v>185</v>
      </c>
      <c r="B57" s="4" t="s">
        <v>204</v>
      </c>
      <c r="C57" s="4" t="s">
        <v>205</v>
      </c>
      <c r="D57" s="4" t="s">
        <v>206</v>
      </c>
      <c r="E57" s="4" t="s">
        <v>207</v>
      </c>
      <c r="F57" s="4" t="s">
        <v>14</v>
      </c>
      <c r="G57" s="5">
        <v>8780</v>
      </c>
    </row>
    <row r="58" spans="1:7" x14ac:dyDescent="0.25">
      <c r="A58" s="3" t="s">
        <v>208</v>
      </c>
      <c r="B58" s="4" t="s">
        <v>209</v>
      </c>
      <c r="C58" s="4" t="s">
        <v>210</v>
      </c>
      <c r="D58" s="4" t="s">
        <v>211</v>
      </c>
      <c r="E58" s="4" t="s">
        <v>212</v>
      </c>
      <c r="F58" s="4" t="s">
        <v>14</v>
      </c>
      <c r="G58" s="5">
        <v>58462.03</v>
      </c>
    </row>
    <row r="59" spans="1:7" x14ac:dyDescent="0.25">
      <c r="A59" s="3" t="s">
        <v>208</v>
      </c>
      <c r="B59" s="4" t="s">
        <v>213</v>
      </c>
      <c r="C59" s="4" t="s">
        <v>214</v>
      </c>
      <c r="D59" s="4" t="s">
        <v>215</v>
      </c>
      <c r="E59" s="4" t="s">
        <v>216</v>
      </c>
      <c r="F59" s="4" t="s">
        <v>14</v>
      </c>
      <c r="G59" s="5">
        <v>47940</v>
      </c>
    </row>
    <row r="60" spans="1:7" x14ac:dyDescent="0.25">
      <c r="A60" s="3" t="s">
        <v>208</v>
      </c>
      <c r="B60" s="4" t="s">
        <v>217</v>
      </c>
      <c r="C60" s="4" t="s">
        <v>218</v>
      </c>
      <c r="D60" s="4" t="s">
        <v>219</v>
      </c>
      <c r="E60" s="4" t="s">
        <v>220</v>
      </c>
      <c r="F60" s="4" t="s">
        <v>14</v>
      </c>
      <c r="G60" s="5">
        <v>36273.199999999997</v>
      </c>
    </row>
    <row r="61" spans="1:7" x14ac:dyDescent="0.25">
      <c r="A61" s="3" t="s">
        <v>208</v>
      </c>
      <c r="B61" s="4" t="s">
        <v>221</v>
      </c>
      <c r="C61" s="4" t="s">
        <v>11</v>
      </c>
      <c r="D61" s="4" t="s">
        <v>222</v>
      </c>
      <c r="E61" s="4" t="s">
        <v>223</v>
      </c>
      <c r="F61" s="4" t="s">
        <v>14</v>
      </c>
      <c r="G61" s="5">
        <v>30121.4</v>
      </c>
    </row>
    <row r="62" spans="1:7" x14ac:dyDescent="0.25">
      <c r="A62" s="3" t="s">
        <v>208</v>
      </c>
      <c r="B62" s="4" t="s">
        <v>224</v>
      </c>
      <c r="C62" s="4" t="s">
        <v>225</v>
      </c>
      <c r="D62" s="4" t="s">
        <v>226</v>
      </c>
      <c r="E62" s="4" t="s">
        <v>227</v>
      </c>
      <c r="F62" s="4" t="s">
        <v>14</v>
      </c>
      <c r="G62" s="5">
        <v>42000.18</v>
      </c>
    </row>
    <row r="63" spans="1:7" x14ac:dyDescent="0.25">
      <c r="A63" s="3" t="s">
        <v>228</v>
      </c>
      <c r="B63" s="4" t="s">
        <v>229</v>
      </c>
      <c r="C63" s="4" t="s">
        <v>230</v>
      </c>
      <c r="D63" s="4" t="s">
        <v>231</v>
      </c>
      <c r="E63" s="4" t="s">
        <v>232</v>
      </c>
      <c r="F63" s="4" t="s">
        <v>14</v>
      </c>
      <c r="G63" s="5">
        <v>217851.6</v>
      </c>
    </row>
    <row r="64" spans="1:7" x14ac:dyDescent="0.25">
      <c r="A64" s="3" t="s">
        <v>228</v>
      </c>
      <c r="B64" s="4" t="s">
        <v>221</v>
      </c>
      <c r="C64" s="4" t="s">
        <v>44</v>
      </c>
      <c r="D64" s="4" t="s">
        <v>233</v>
      </c>
      <c r="E64" s="4" t="s">
        <v>234</v>
      </c>
      <c r="F64" s="4" t="s">
        <v>14</v>
      </c>
      <c r="G64" s="5">
        <v>49236.98</v>
      </c>
    </row>
    <row r="65" spans="1:7" x14ac:dyDescent="0.25">
      <c r="A65" s="3" t="s">
        <v>228</v>
      </c>
      <c r="B65" s="4" t="s">
        <v>235</v>
      </c>
      <c r="C65" s="4" t="s">
        <v>134</v>
      </c>
      <c r="D65" s="4" t="s">
        <v>236</v>
      </c>
      <c r="E65" s="4" t="s">
        <v>237</v>
      </c>
      <c r="F65" s="4" t="s">
        <v>14</v>
      </c>
      <c r="G65" s="5">
        <v>86969.16</v>
      </c>
    </row>
    <row r="66" spans="1:7" x14ac:dyDescent="0.25">
      <c r="A66" s="3" t="s">
        <v>238</v>
      </c>
      <c r="B66" s="4" t="s">
        <v>239</v>
      </c>
      <c r="C66" s="4" t="s">
        <v>240</v>
      </c>
      <c r="D66" s="4" t="s">
        <v>241</v>
      </c>
      <c r="E66" s="4" t="s">
        <v>242</v>
      </c>
      <c r="F66" s="4" t="s">
        <v>14</v>
      </c>
      <c r="G66" s="5">
        <v>6850.01</v>
      </c>
    </row>
    <row r="67" spans="1:7" x14ac:dyDescent="0.25">
      <c r="A67" s="3" t="s">
        <v>238</v>
      </c>
      <c r="B67" s="4" t="s">
        <v>243</v>
      </c>
      <c r="C67" s="4" t="s">
        <v>244</v>
      </c>
      <c r="D67" s="4" t="s">
        <v>245</v>
      </c>
      <c r="E67" s="4" t="s">
        <v>246</v>
      </c>
      <c r="F67" s="4" t="s">
        <v>14</v>
      </c>
      <c r="G67" s="5">
        <v>161855</v>
      </c>
    </row>
    <row r="68" spans="1:7" x14ac:dyDescent="0.25">
      <c r="A68" s="3" t="s">
        <v>238</v>
      </c>
      <c r="B68" s="4" t="s">
        <v>247</v>
      </c>
      <c r="C68" s="4" t="s">
        <v>248</v>
      </c>
      <c r="D68" s="4" t="s">
        <v>249</v>
      </c>
      <c r="E68" s="4" t="s">
        <v>250</v>
      </c>
      <c r="F68" s="4" t="s">
        <v>14</v>
      </c>
      <c r="G68" s="5">
        <v>47958.5</v>
      </c>
    </row>
    <row r="69" spans="1:7" x14ac:dyDescent="0.25">
      <c r="A69" s="3" t="s">
        <v>238</v>
      </c>
      <c r="B69" s="4" t="s">
        <v>251</v>
      </c>
      <c r="C69" s="4" t="s">
        <v>139</v>
      </c>
      <c r="D69" s="4" t="s">
        <v>252</v>
      </c>
      <c r="E69" s="4" t="s">
        <v>253</v>
      </c>
      <c r="F69" s="4" t="s">
        <v>14</v>
      </c>
      <c r="G69" s="5">
        <v>86770.74</v>
      </c>
    </row>
    <row r="70" spans="1:7" x14ac:dyDescent="0.25">
      <c r="A70" s="3" t="s">
        <v>238</v>
      </c>
      <c r="B70" s="4" t="s">
        <v>254</v>
      </c>
      <c r="C70" s="4" t="s">
        <v>255</v>
      </c>
      <c r="D70" s="4" t="s">
        <v>256</v>
      </c>
      <c r="E70" s="4" t="s">
        <v>257</v>
      </c>
      <c r="F70" s="4" t="s">
        <v>14</v>
      </c>
      <c r="G70" s="5">
        <v>17794.400000000001</v>
      </c>
    </row>
    <row r="71" spans="1:7" x14ac:dyDescent="0.25">
      <c r="A71" s="3" t="s">
        <v>238</v>
      </c>
      <c r="B71" s="4" t="s">
        <v>258</v>
      </c>
      <c r="C71" s="4" t="s">
        <v>255</v>
      </c>
      <c r="D71" s="4" t="s">
        <v>259</v>
      </c>
      <c r="E71" s="4" t="s">
        <v>260</v>
      </c>
      <c r="F71" s="4" t="s">
        <v>14</v>
      </c>
      <c r="G71" s="5">
        <v>7788</v>
      </c>
    </row>
    <row r="72" spans="1:7" x14ac:dyDescent="0.25">
      <c r="A72" s="3" t="s">
        <v>238</v>
      </c>
      <c r="B72" s="4" t="s">
        <v>261</v>
      </c>
      <c r="C72" s="4" t="s">
        <v>100</v>
      </c>
      <c r="D72" s="4" t="s">
        <v>262</v>
      </c>
      <c r="E72" s="4" t="s">
        <v>263</v>
      </c>
      <c r="F72" s="4" t="s">
        <v>14</v>
      </c>
      <c r="G72" s="5">
        <v>341648.40707999998</v>
      </c>
    </row>
    <row r="73" spans="1:7" x14ac:dyDescent="0.25">
      <c r="A73" s="3" t="s">
        <v>238</v>
      </c>
      <c r="B73" s="4" t="s">
        <v>261</v>
      </c>
      <c r="C73" s="4" t="s">
        <v>264</v>
      </c>
      <c r="D73" s="4" t="s">
        <v>265</v>
      </c>
      <c r="E73" s="4" t="s">
        <v>263</v>
      </c>
      <c r="F73" s="4" t="s">
        <v>14</v>
      </c>
      <c r="G73" s="5">
        <v>451988.46</v>
      </c>
    </row>
    <row r="74" spans="1:7" x14ac:dyDescent="0.25">
      <c r="A74" s="3" t="s">
        <v>238</v>
      </c>
      <c r="B74" s="4" t="s">
        <v>266</v>
      </c>
      <c r="C74" s="4" t="s">
        <v>267</v>
      </c>
      <c r="D74" s="4" t="s">
        <v>268</v>
      </c>
      <c r="E74" s="4" t="s">
        <v>263</v>
      </c>
      <c r="F74" s="4" t="s">
        <v>14</v>
      </c>
      <c r="G74" s="5">
        <v>29459.66</v>
      </c>
    </row>
    <row r="75" spans="1:7" x14ac:dyDescent="0.25">
      <c r="A75" s="3" t="s">
        <v>238</v>
      </c>
      <c r="B75" s="4" t="s">
        <v>269</v>
      </c>
      <c r="C75" s="4" t="s">
        <v>270</v>
      </c>
      <c r="D75" s="4" t="s">
        <v>271</v>
      </c>
      <c r="E75" s="4" t="s">
        <v>263</v>
      </c>
      <c r="F75" s="4" t="s">
        <v>272</v>
      </c>
      <c r="G75" s="5">
        <v>43660</v>
      </c>
    </row>
    <row r="76" spans="1:7" x14ac:dyDescent="0.25">
      <c r="A76" s="3" t="s">
        <v>238</v>
      </c>
      <c r="B76" s="4" t="s">
        <v>273</v>
      </c>
      <c r="C76" s="4" t="s">
        <v>44</v>
      </c>
      <c r="D76" s="4" t="s">
        <v>274</v>
      </c>
      <c r="E76" s="4" t="s">
        <v>275</v>
      </c>
      <c r="F76" s="4" t="s">
        <v>14</v>
      </c>
      <c r="G76" s="5">
        <v>400756.32</v>
      </c>
    </row>
    <row r="77" spans="1:7" x14ac:dyDescent="0.25">
      <c r="A77" s="3" t="s">
        <v>238</v>
      </c>
      <c r="B77" s="4" t="s">
        <v>276</v>
      </c>
      <c r="C77" s="4" t="s">
        <v>277</v>
      </c>
      <c r="D77" s="4" t="s">
        <v>278</v>
      </c>
      <c r="E77" s="4" t="s">
        <v>279</v>
      </c>
      <c r="F77" s="4" t="s">
        <v>14</v>
      </c>
      <c r="G77" s="5">
        <v>146227.20000000001</v>
      </c>
    </row>
    <row r="78" spans="1:7" x14ac:dyDescent="0.25">
      <c r="A78" s="3" t="s">
        <v>238</v>
      </c>
      <c r="B78" s="4" t="s">
        <v>280</v>
      </c>
      <c r="C78" s="4" t="s">
        <v>281</v>
      </c>
      <c r="D78" s="4" t="s">
        <v>282</v>
      </c>
      <c r="E78" s="4" t="s">
        <v>283</v>
      </c>
      <c r="F78" s="4" t="s">
        <v>14</v>
      </c>
      <c r="G78" s="5">
        <v>544761.75</v>
      </c>
    </row>
    <row r="79" spans="1:7" x14ac:dyDescent="0.25">
      <c r="A79" s="3" t="s">
        <v>238</v>
      </c>
      <c r="B79" s="4" t="s">
        <v>161</v>
      </c>
      <c r="C79" s="4" t="s">
        <v>162</v>
      </c>
      <c r="D79" s="4" t="s">
        <v>284</v>
      </c>
      <c r="E79" s="4" t="s">
        <v>285</v>
      </c>
      <c r="F79" s="4" t="s">
        <v>14</v>
      </c>
      <c r="G79" s="5">
        <v>98830.9</v>
      </c>
    </row>
    <row r="80" spans="1:7" x14ac:dyDescent="0.25">
      <c r="A80" s="3" t="s">
        <v>238</v>
      </c>
      <c r="B80" s="4" t="s">
        <v>286</v>
      </c>
      <c r="C80" s="4" t="s">
        <v>287</v>
      </c>
      <c r="D80" s="4" t="s">
        <v>288</v>
      </c>
      <c r="E80" s="4" t="s">
        <v>289</v>
      </c>
      <c r="F80" s="4" t="s">
        <v>14</v>
      </c>
      <c r="G80" s="5">
        <v>4672.67</v>
      </c>
    </row>
    <row r="81" spans="1:7" x14ac:dyDescent="0.25">
      <c r="A81" s="3" t="s">
        <v>238</v>
      </c>
      <c r="B81" s="4" t="s">
        <v>290</v>
      </c>
      <c r="C81" s="4" t="s">
        <v>291</v>
      </c>
      <c r="D81" s="4" t="s">
        <v>292</v>
      </c>
      <c r="E81" s="4" t="s">
        <v>293</v>
      </c>
      <c r="F81" s="4" t="s">
        <v>14</v>
      </c>
      <c r="G81" s="5">
        <v>82892.41</v>
      </c>
    </row>
    <row r="82" spans="1:7" x14ac:dyDescent="0.25">
      <c r="A82" s="3" t="s">
        <v>294</v>
      </c>
      <c r="B82" s="4" t="s">
        <v>295</v>
      </c>
      <c r="C82" s="4" t="s">
        <v>296</v>
      </c>
      <c r="D82" s="4" t="s">
        <v>297</v>
      </c>
      <c r="E82" s="4" t="s">
        <v>298</v>
      </c>
      <c r="F82" s="4" t="s">
        <v>14</v>
      </c>
      <c r="G82" s="5">
        <v>613600</v>
      </c>
    </row>
    <row r="83" spans="1:7" x14ac:dyDescent="0.25">
      <c r="A83" s="3" t="s">
        <v>294</v>
      </c>
      <c r="B83" s="4" t="s">
        <v>221</v>
      </c>
      <c r="C83" s="4" t="s">
        <v>16</v>
      </c>
      <c r="D83" s="4" t="s">
        <v>299</v>
      </c>
      <c r="E83" s="4" t="s">
        <v>300</v>
      </c>
      <c r="F83" s="4" t="s">
        <v>14</v>
      </c>
      <c r="G83" s="5">
        <v>22182.41</v>
      </c>
    </row>
    <row r="84" spans="1:7" x14ac:dyDescent="0.25">
      <c r="A84" s="3" t="s">
        <v>294</v>
      </c>
      <c r="B84" s="4" t="s">
        <v>221</v>
      </c>
      <c r="C84" s="4" t="s">
        <v>301</v>
      </c>
      <c r="D84" s="4" t="s">
        <v>302</v>
      </c>
      <c r="E84" s="4" t="s">
        <v>303</v>
      </c>
      <c r="F84" s="4" t="s">
        <v>14</v>
      </c>
      <c r="G84" s="5">
        <v>16730.018759999999</v>
      </c>
    </row>
    <row r="85" spans="1:7" x14ac:dyDescent="0.25">
      <c r="A85" s="3" t="s">
        <v>294</v>
      </c>
      <c r="B85" s="4" t="s">
        <v>221</v>
      </c>
      <c r="C85" s="4" t="s">
        <v>44</v>
      </c>
      <c r="D85" s="4" t="s">
        <v>304</v>
      </c>
      <c r="E85" s="4" t="s">
        <v>305</v>
      </c>
      <c r="F85" s="4" t="s">
        <v>14</v>
      </c>
      <c r="G85" s="5">
        <v>505031.03</v>
      </c>
    </row>
    <row r="86" spans="1:7" x14ac:dyDescent="0.25">
      <c r="A86" s="3" t="s">
        <v>294</v>
      </c>
      <c r="B86" s="4" t="s">
        <v>306</v>
      </c>
      <c r="C86" s="4" t="s">
        <v>307</v>
      </c>
      <c r="D86" s="4" t="s">
        <v>308</v>
      </c>
      <c r="E86" s="4" t="s">
        <v>309</v>
      </c>
      <c r="F86" s="4" t="s">
        <v>14</v>
      </c>
      <c r="G86" s="5">
        <v>6750308.8260000004</v>
      </c>
    </row>
    <row r="87" spans="1:7" x14ac:dyDescent="0.25">
      <c r="A87" s="3" t="s">
        <v>294</v>
      </c>
      <c r="B87" s="4" t="s">
        <v>310</v>
      </c>
      <c r="C87" s="4" t="s">
        <v>311</v>
      </c>
      <c r="D87" s="4" t="s">
        <v>312</v>
      </c>
      <c r="E87" s="4" t="s">
        <v>313</v>
      </c>
      <c r="F87" s="4" t="s">
        <v>14</v>
      </c>
      <c r="G87" s="5">
        <v>1638666</v>
      </c>
    </row>
    <row r="88" spans="1:7" x14ac:dyDescent="0.25">
      <c r="A88" s="3" t="s">
        <v>294</v>
      </c>
      <c r="B88" s="4" t="s">
        <v>314</v>
      </c>
      <c r="C88" s="4" t="s">
        <v>44</v>
      </c>
      <c r="D88" s="4" t="s">
        <v>315</v>
      </c>
      <c r="E88" s="4" t="s">
        <v>316</v>
      </c>
      <c r="F88" s="4" t="s">
        <v>14</v>
      </c>
      <c r="G88" s="5">
        <v>382910</v>
      </c>
    </row>
    <row r="89" spans="1:7" x14ac:dyDescent="0.25">
      <c r="A89" s="3" t="s">
        <v>317</v>
      </c>
      <c r="B89" s="4" t="s">
        <v>318</v>
      </c>
      <c r="C89" s="4" t="s">
        <v>48</v>
      </c>
      <c r="D89" s="4" t="s">
        <v>319</v>
      </c>
      <c r="E89" s="4" t="s">
        <v>320</v>
      </c>
      <c r="F89" s="4" t="s">
        <v>14</v>
      </c>
      <c r="G89" s="5">
        <v>46866.22</v>
      </c>
    </row>
    <row r="90" spans="1:7" x14ac:dyDescent="0.25">
      <c r="A90" s="3" t="s">
        <v>317</v>
      </c>
      <c r="B90" s="4" t="s">
        <v>321</v>
      </c>
      <c r="C90" s="4" t="s">
        <v>244</v>
      </c>
      <c r="D90" s="4" t="s">
        <v>322</v>
      </c>
      <c r="E90" s="4" t="s">
        <v>323</v>
      </c>
      <c r="F90" s="4" t="s">
        <v>14</v>
      </c>
      <c r="G90" s="5">
        <v>292358.92</v>
      </c>
    </row>
    <row r="91" spans="1:7" x14ac:dyDescent="0.25">
      <c r="A91" s="3" t="s">
        <v>317</v>
      </c>
      <c r="B91" s="4" t="s">
        <v>324</v>
      </c>
      <c r="C91" s="4" t="s">
        <v>325</v>
      </c>
      <c r="D91" s="4" t="s">
        <v>326</v>
      </c>
      <c r="E91" s="4" t="s">
        <v>327</v>
      </c>
      <c r="F91" s="4" t="s">
        <v>14</v>
      </c>
      <c r="G91" s="5">
        <v>23628.9</v>
      </c>
    </row>
    <row r="92" spans="1:7" x14ac:dyDescent="0.25">
      <c r="A92" s="3" t="s">
        <v>317</v>
      </c>
      <c r="B92" s="4" t="s">
        <v>328</v>
      </c>
      <c r="C92" s="4" t="s">
        <v>291</v>
      </c>
      <c r="D92" s="4" t="s">
        <v>329</v>
      </c>
      <c r="E92" s="4" t="s">
        <v>330</v>
      </c>
      <c r="F92" s="4" t="s">
        <v>14</v>
      </c>
      <c r="G92" s="5">
        <v>35135.919999999998</v>
      </c>
    </row>
    <row r="93" spans="1:7" x14ac:dyDescent="0.25">
      <c r="A93" s="3" t="s">
        <v>317</v>
      </c>
      <c r="B93" s="4" t="s">
        <v>221</v>
      </c>
      <c r="C93" s="4" t="s">
        <v>96</v>
      </c>
      <c r="D93" s="4" t="s">
        <v>331</v>
      </c>
      <c r="E93" s="4" t="s">
        <v>332</v>
      </c>
      <c r="F93" s="4" t="s">
        <v>14</v>
      </c>
      <c r="G93" s="5">
        <v>24013</v>
      </c>
    </row>
    <row r="94" spans="1:7" x14ac:dyDescent="0.25">
      <c r="A94" s="3" t="s">
        <v>317</v>
      </c>
      <c r="B94" s="4" t="s">
        <v>333</v>
      </c>
      <c r="C94" s="4" t="s">
        <v>230</v>
      </c>
      <c r="D94" s="4" t="s">
        <v>334</v>
      </c>
      <c r="E94" s="4" t="s">
        <v>335</v>
      </c>
      <c r="F94" s="4" t="s">
        <v>14</v>
      </c>
      <c r="G94" s="5">
        <v>1313835.6000000001</v>
      </c>
    </row>
    <row r="95" spans="1:7" x14ac:dyDescent="0.25">
      <c r="A95" s="3" t="s">
        <v>317</v>
      </c>
      <c r="B95" s="4" t="s">
        <v>336</v>
      </c>
      <c r="C95" s="4" t="s">
        <v>108</v>
      </c>
      <c r="D95" s="4" t="s">
        <v>337</v>
      </c>
      <c r="E95" s="4" t="s">
        <v>338</v>
      </c>
      <c r="F95" s="4" t="s">
        <v>14</v>
      </c>
      <c r="G95" s="5">
        <v>87438</v>
      </c>
    </row>
    <row r="96" spans="1:7" x14ac:dyDescent="0.25">
      <c r="A96" s="3" t="s">
        <v>317</v>
      </c>
      <c r="B96" s="4" t="s">
        <v>339</v>
      </c>
      <c r="C96" s="4" t="s">
        <v>340</v>
      </c>
      <c r="D96" s="4" t="s">
        <v>341</v>
      </c>
      <c r="E96" s="4" t="s">
        <v>342</v>
      </c>
      <c r="F96" s="4" t="s">
        <v>14</v>
      </c>
      <c r="G96" s="5">
        <v>1146186.8700000001</v>
      </c>
    </row>
    <row r="97" spans="1:7" x14ac:dyDescent="0.25">
      <c r="A97" s="3" t="s">
        <v>317</v>
      </c>
      <c r="B97" s="4" t="s">
        <v>343</v>
      </c>
      <c r="C97" s="4" t="s">
        <v>344</v>
      </c>
      <c r="D97" s="4" t="s">
        <v>345</v>
      </c>
      <c r="E97" s="4" t="s">
        <v>346</v>
      </c>
      <c r="F97" s="4" t="s">
        <v>14</v>
      </c>
      <c r="G97" s="5">
        <v>15104</v>
      </c>
    </row>
    <row r="98" spans="1:7" x14ac:dyDescent="0.25">
      <c r="A98" s="3" t="s">
        <v>317</v>
      </c>
      <c r="B98" s="4" t="s">
        <v>347</v>
      </c>
      <c r="C98" s="4" t="s">
        <v>348</v>
      </c>
      <c r="D98" s="4" t="s">
        <v>349</v>
      </c>
      <c r="E98" s="4" t="s">
        <v>350</v>
      </c>
      <c r="F98" s="4" t="s">
        <v>14</v>
      </c>
      <c r="G98" s="5">
        <v>2506814.92</v>
      </c>
    </row>
    <row r="99" spans="1:7" x14ac:dyDescent="0.25">
      <c r="A99" s="3" t="s">
        <v>351</v>
      </c>
      <c r="B99" s="4" t="s">
        <v>352</v>
      </c>
      <c r="C99" s="4" t="s">
        <v>117</v>
      </c>
      <c r="D99" s="4" t="s">
        <v>353</v>
      </c>
      <c r="E99" s="4" t="s">
        <v>354</v>
      </c>
      <c r="F99" s="4" t="s">
        <v>14</v>
      </c>
      <c r="G99" s="5">
        <v>40742.377311999997</v>
      </c>
    </row>
    <row r="100" spans="1:7" x14ac:dyDescent="0.25">
      <c r="A100" s="3" t="s">
        <v>351</v>
      </c>
      <c r="B100" s="4" t="s">
        <v>355</v>
      </c>
      <c r="C100" s="4" t="s">
        <v>80</v>
      </c>
      <c r="D100" s="4" t="s">
        <v>356</v>
      </c>
      <c r="E100" s="4" t="s">
        <v>357</v>
      </c>
      <c r="F100" s="4" t="s">
        <v>14</v>
      </c>
      <c r="G100" s="5">
        <v>31683</v>
      </c>
    </row>
    <row r="101" spans="1:7" x14ac:dyDescent="0.25">
      <c r="A101" s="3" t="s">
        <v>351</v>
      </c>
      <c r="B101" s="4" t="s">
        <v>358</v>
      </c>
      <c r="C101" s="4" t="s">
        <v>44</v>
      </c>
      <c r="D101" s="4" t="s">
        <v>359</v>
      </c>
      <c r="E101" s="4" t="s">
        <v>360</v>
      </c>
      <c r="F101" s="4" t="s">
        <v>14</v>
      </c>
      <c r="G101" s="5">
        <v>253162.51</v>
      </c>
    </row>
    <row r="102" spans="1:7" x14ac:dyDescent="0.25">
      <c r="A102" s="3" t="s">
        <v>351</v>
      </c>
      <c r="B102" s="4" t="s">
        <v>361</v>
      </c>
      <c r="C102" s="4" t="s">
        <v>16</v>
      </c>
      <c r="D102" s="4" t="s">
        <v>362</v>
      </c>
      <c r="E102" s="4" t="s">
        <v>363</v>
      </c>
      <c r="F102" s="4" t="s">
        <v>14</v>
      </c>
      <c r="G102" s="5">
        <v>30737.72</v>
      </c>
    </row>
    <row r="103" spans="1:7" x14ac:dyDescent="0.25">
      <c r="A103" s="3" t="s">
        <v>351</v>
      </c>
      <c r="B103" s="4" t="s">
        <v>364</v>
      </c>
      <c r="C103" s="4" t="s">
        <v>365</v>
      </c>
      <c r="D103" s="4" t="s">
        <v>366</v>
      </c>
      <c r="E103" s="4" t="s">
        <v>367</v>
      </c>
      <c r="F103" s="4" t="s">
        <v>14</v>
      </c>
      <c r="G103" s="5">
        <v>96599.05</v>
      </c>
    </row>
    <row r="104" spans="1:7" x14ac:dyDescent="0.25">
      <c r="A104" s="3" t="s">
        <v>368</v>
      </c>
      <c r="B104" s="4" t="s">
        <v>369</v>
      </c>
      <c r="C104" s="4" t="s">
        <v>370</v>
      </c>
      <c r="D104" s="4" t="s">
        <v>371</v>
      </c>
      <c r="E104" s="4" t="s">
        <v>372</v>
      </c>
      <c r="F104" s="4" t="s">
        <v>14</v>
      </c>
      <c r="G104" s="5">
        <v>18585</v>
      </c>
    </row>
    <row r="105" spans="1:7" x14ac:dyDescent="0.25">
      <c r="A105" s="3" t="s">
        <v>368</v>
      </c>
      <c r="B105" s="4" t="s">
        <v>373</v>
      </c>
      <c r="C105" s="4" t="s">
        <v>146</v>
      </c>
      <c r="D105" s="4" t="s">
        <v>374</v>
      </c>
      <c r="E105" s="4" t="s">
        <v>375</v>
      </c>
      <c r="F105" s="4" t="s">
        <v>14</v>
      </c>
      <c r="G105" s="5">
        <v>1300000</v>
      </c>
    </row>
    <row r="106" spans="1:7" x14ac:dyDescent="0.25">
      <c r="A106" s="3" t="s">
        <v>368</v>
      </c>
      <c r="B106" s="4" t="s">
        <v>376</v>
      </c>
      <c r="C106" s="4" t="s">
        <v>139</v>
      </c>
      <c r="D106" s="4" t="s">
        <v>377</v>
      </c>
      <c r="E106" s="4" t="s">
        <v>378</v>
      </c>
      <c r="F106" s="4" t="s">
        <v>14</v>
      </c>
      <c r="G106" s="5">
        <v>21970.15</v>
      </c>
    </row>
    <row r="107" spans="1:7" x14ac:dyDescent="0.25">
      <c r="A107" s="3" t="s">
        <v>368</v>
      </c>
      <c r="B107" s="4" t="s">
        <v>379</v>
      </c>
      <c r="C107" s="4" t="s">
        <v>117</v>
      </c>
      <c r="D107" s="4" t="s">
        <v>380</v>
      </c>
      <c r="E107" s="4" t="s">
        <v>381</v>
      </c>
      <c r="F107" s="4" t="s">
        <v>14</v>
      </c>
      <c r="G107" s="5">
        <v>2221978.4979079999</v>
      </c>
    </row>
    <row r="108" spans="1:7" x14ac:dyDescent="0.25">
      <c r="A108" s="3" t="s">
        <v>368</v>
      </c>
      <c r="B108" s="4" t="s">
        <v>382</v>
      </c>
      <c r="C108" s="4" t="s">
        <v>383</v>
      </c>
      <c r="D108" s="4" t="s">
        <v>384</v>
      </c>
      <c r="E108" s="4" t="s">
        <v>385</v>
      </c>
      <c r="F108" s="4" t="s">
        <v>14</v>
      </c>
      <c r="G108" s="5">
        <v>242000</v>
      </c>
    </row>
    <row r="109" spans="1:7" x14ac:dyDescent="0.25">
      <c r="A109" s="3" t="s">
        <v>368</v>
      </c>
      <c r="B109" s="4" t="s">
        <v>386</v>
      </c>
      <c r="C109" s="4" t="s">
        <v>387</v>
      </c>
      <c r="D109" s="4" t="s">
        <v>388</v>
      </c>
      <c r="E109" s="4" t="s">
        <v>389</v>
      </c>
      <c r="F109" s="4" t="s">
        <v>14</v>
      </c>
      <c r="G109" s="5">
        <v>75297</v>
      </c>
    </row>
    <row r="110" spans="1:7" x14ac:dyDescent="0.25">
      <c r="A110" s="3" t="s">
        <v>368</v>
      </c>
      <c r="B110" s="4" t="s">
        <v>221</v>
      </c>
      <c r="C110" s="4" t="s">
        <v>301</v>
      </c>
      <c r="D110" s="4" t="s">
        <v>390</v>
      </c>
      <c r="E110" s="4" t="s">
        <v>391</v>
      </c>
      <c r="F110" s="4" t="s">
        <v>14</v>
      </c>
      <c r="G110" s="5">
        <v>83079.254025000002</v>
      </c>
    </row>
    <row r="111" spans="1:7" x14ac:dyDescent="0.25">
      <c r="A111" s="3" t="s">
        <v>368</v>
      </c>
      <c r="B111" s="4" t="s">
        <v>392</v>
      </c>
      <c r="C111" s="4" t="s">
        <v>393</v>
      </c>
      <c r="D111" s="4" t="s">
        <v>394</v>
      </c>
      <c r="E111" s="4" t="s">
        <v>395</v>
      </c>
      <c r="F111" s="4" t="s">
        <v>14</v>
      </c>
      <c r="G111" s="5">
        <v>90388</v>
      </c>
    </row>
    <row r="112" spans="1:7" x14ac:dyDescent="0.25">
      <c r="A112" s="3" t="s">
        <v>368</v>
      </c>
      <c r="B112" s="4" t="s">
        <v>396</v>
      </c>
      <c r="C112" s="4" t="s">
        <v>397</v>
      </c>
      <c r="D112" s="4" t="s">
        <v>398</v>
      </c>
      <c r="E112" s="4" t="s">
        <v>399</v>
      </c>
      <c r="F112" s="4" t="s">
        <v>14</v>
      </c>
      <c r="G112" s="5">
        <v>49753.599999999999</v>
      </c>
    </row>
    <row r="113" spans="1:7" x14ac:dyDescent="0.25">
      <c r="A113" s="3" t="s">
        <v>368</v>
      </c>
      <c r="B113" s="4" t="s">
        <v>400</v>
      </c>
      <c r="C113" s="4" t="s">
        <v>401</v>
      </c>
      <c r="D113" s="4" t="s">
        <v>402</v>
      </c>
      <c r="E113" s="4" t="s">
        <v>403</v>
      </c>
      <c r="F113" s="4" t="s">
        <v>14</v>
      </c>
      <c r="G113" s="5">
        <v>69094.899999999994</v>
      </c>
    </row>
    <row r="114" spans="1:7" x14ac:dyDescent="0.25">
      <c r="A114" s="3" t="s">
        <v>404</v>
      </c>
      <c r="B114" s="4" t="s">
        <v>405</v>
      </c>
      <c r="C114" s="4" t="s">
        <v>301</v>
      </c>
      <c r="D114" s="4" t="s">
        <v>406</v>
      </c>
      <c r="E114" s="4" t="s">
        <v>407</v>
      </c>
      <c r="F114" s="4" t="s">
        <v>14</v>
      </c>
      <c r="G114" s="5">
        <v>658501.08209599997</v>
      </c>
    </row>
    <row r="115" spans="1:7" x14ac:dyDescent="0.25">
      <c r="A115" s="3" t="s">
        <v>404</v>
      </c>
      <c r="B115" s="4" t="s">
        <v>408</v>
      </c>
      <c r="C115" s="4" t="s">
        <v>64</v>
      </c>
      <c r="D115" s="4" t="s">
        <v>409</v>
      </c>
      <c r="E115" s="4" t="s">
        <v>410</v>
      </c>
      <c r="F115" s="4" t="s">
        <v>14</v>
      </c>
      <c r="G115" s="5">
        <v>107734</v>
      </c>
    </row>
    <row r="116" spans="1:7" x14ac:dyDescent="0.25">
      <c r="A116" s="3" t="s">
        <v>404</v>
      </c>
      <c r="B116" s="4" t="s">
        <v>411</v>
      </c>
      <c r="C116" s="4" t="s">
        <v>412</v>
      </c>
      <c r="D116" s="4" t="s">
        <v>413</v>
      </c>
      <c r="E116" s="4" t="s">
        <v>414</v>
      </c>
      <c r="F116" s="4" t="s">
        <v>14</v>
      </c>
      <c r="G116" s="5">
        <v>442368.19494399999</v>
      </c>
    </row>
    <row r="117" spans="1:7" x14ac:dyDescent="0.25">
      <c r="A117" s="3" t="s">
        <v>415</v>
      </c>
      <c r="B117" s="4" t="s">
        <v>416</v>
      </c>
      <c r="C117" s="4" t="s">
        <v>417</v>
      </c>
      <c r="D117" s="4" t="s">
        <v>418</v>
      </c>
      <c r="E117" s="4" t="s">
        <v>419</v>
      </c>
      <c r="F117" s="4" t="s">
        <v>14</v>
      </c>
      <c r="G117" s="5">
        <v>50000</v>
      </c>
    </row>
    <row r="118" spans="1:7" x14ac:dyDescent="0.25">
      <c r="A118" s="3" t="s">
        <v>415</v>
      </c>
      <c r="B118" s="4" t="s">
        <v>420</v>
      </c>
      <c r="C118" s="4" t="s">
        <v>205</v>
      </c>
      <c r="D118" s="4" t="s">
        <v>421</v>
      </c>
      <c r="E118" s="4" t="s">
        <v>422</v>
      </c>
      <c r="F118" s="4" t="s">
        <v>14</v>
      </c>
      <c r="G118" s="5">
        <v>50600.76</v>
      </c>
    </row>
    <row r="119" spans="1:7" x14ac:dyDescent="0.25">
      <c r="A119" s="3" t="s">
        <v>415</v>
      </c>
      <c r="B119" s="4" t="s">
        <v>221</v>
      </c>
      <c r="C119" s="4" t="s">
        <v>44</v>
      </c>
      <c r="D119" s="4" t="s">
        <v>423</v>
      </c>
      <c r="E119" s="4" t="s">
        <v>424</v>
      </c>
      <c r="F119" s="4" t="s">
        <v>14</v>
      </c>
      <c r="G119" s="5">
        <v>90262.92</v>
      </c>
    </row>
    <row r="120" spans="1:7" x14ac:dyDescent="0.25">
      <c r="A120" s="3" t="s">
        <v>415</v>
      </c>
      <c r="B120" s="4" t="s">
        <v>425</v>
      </c>
      <c r="C120" s="4" t="s">
        <v>426</v>
      </c>
      <c r="D120" s="4" t="s">
        <v>427</v>
      </c>
      <c r="E120" s="4" t="s">
        <v>428</v>
      </c>
      <c r="F120" s="4" t="s">
        <v>14</v>
      </c>
      <c r="G120" s="5">
        <v>40000</v>
      </c>
    </row>
    <row r="121" spans="1:7" x14ac:dyDescent="0.25">
      <c r="A121" s="3" t="s">
        <v>415</v>
      </c>
      <c r="B121" s="4" t="s">
        <v>429</v>
      </c>
      <c r="C121" s="4" t="s">
        <v>430</v>
      </c>
      <c r="D121" s="4" t="s">
        <v>431</v>
      </c>
      <c r="E121" s="4" t="s">
        <v>432</v>
      </c>
      <c r="F121" s="4" t="s">
        <v>14</v>
      </c>
      <c r="G121" s="5">
        <v>62582.16</v>
      </c>
    </row>
    <row r="122" spans="1:7" x14ac:dyDescent="0.25">
      <c r="A122" s="3" t="s">
        <v>415</v>
      </c>
      <c r="B122" s="4" t="s">
        <v>433</v>
      </c>
      <c r="C122" s="4" t="s">
        <v>434</v>
      </c>
      <c r="D122" s="4" t="s">
        <v>435</v>
      </c>
      <c r="E122" s="4" t="s">
        <v>436</v>
      </c>
      <c r="F122" s="4" t="s">
        <v>14</v>
      </c>
      <c r="G122" s="5">
        <v>38975.4</v>
      </c>
    </row>
    <row r="123" spans="1:7" x14ac:dyDescent="0.25">
      <c r="A123" s="3" t="s">
        <v>415</v>
      </c>
      <c r="B123" s="4" t="s">
        <v>59</v>
      </c>
      <c r="C123" s="4" t="s">
        <v>60</v>
      </c>
      <c r="D123" s="4" t="s">
        <v>437</v>
      </c>
      <c r="E123" s="4" t="s">
        <v>438</v>
      </c>
      <c r="F123" s="4" t="s">
        <v>14</v>
      </c>
      <c r="G123" s="5">
        <v>42480</v>
      </c>
    </row>
    <row r="124" spans="1:7" x14ac:dyDescent="0.25">
      <c r="A124" s="3" t="s">
        <v>415</v>
      </c>
      <c r="B124" s="4" t="s">
        <v>161</v>
      </c>
      <c r="C124" s="4" t="s">
        <v>162</v>
      </c>
      <c r="D124" s="4" t="s">
        <v>439</v>
      </c>
      <c r="E124" s="4" t="s">
        <v>440</v>
      </c>
      <c r="F124" s="4" t="s">
        <v>14</v>
      </c>
      <c r="G124" s="5">
        <v>96683.3</v>
      </c>
    </row>
    <row r="125" spans="1:7" x14ac:dyDescent="0.25">
      <c r="A125" s="3" t="s">
        <v>415</v>
      </c>
      <c r="B125" s="4" t="s">
        <v>441</v>
      </c>
      <c r="C125" s="4" t="s">
        <v>442</v>
      </c>
      <c r="D125" s="4" t="s">
        <v>443</v>
      </c>
      <c r="E125" s="4" t="s">
        <v>444</v>
      </c>
      <c r="F125" s="4" t="s">
        <v>14</v>
      </c>
      <c r="G125" s="5">
        <v>39268.04</v>
      </c>
    </row>
    <row r="126" spans="1:7" x14ac:dyDescent="0.25">
      <c r="A126" s="3" t="s">
        <v>415</v>
      </c>
      <c r="B126" s="4" t="s">
        <v>441</v>
      </c>
      <c r="C126" s="4" t="s">
        <v>430</v>
      </c>
      <c r="D126" s="4" t="s">
        <v>445</v>
      </c>
      <c r="E126" s="4" t="s">
        <v>446</v>
      </c>
      <c r="F126" s="4" t="s">
        <v>14</v>
      </c>
      <c r="G126" s="5">
        <v>788428.80000000005</v>
      </c>
    </row>
    <row r="127" spans="1:7" x14ac:dyDescent="0.25">
      <c r="A127" s="3" t="s">
        <v>415</v>
      </c>
      <c r="B127" s="4" t="s">
        <v>441</v>
      </c>
      <c r="C127" s="4" t="s">
        <v>447</v>
      </c>
      <c r="D127" s="4" t="s">
        <v>448</v>
      </c>
      <c r="E127" s="4" t="s">
        <v>449</v>
      </c>
      <c r="F127" s="4" t="s">
        <v>14</v>
      </c>
      <c r="G127" s="5">
        <v>42993.3</v>
      </c>
    </row>
    <row r="128" spans="1:7" x14ac:dyDescent="0.25">
      <c r="A128" s="3" t="s">
        <v>450</v>
      </c>
      <c r="B128" s="4" t="s">
        <v>28</v>
      </c>
      <c r="C128" s="4" t="s">
        <v>29</v>
      </c>
      <c r="D128" s="4" t="s">
        <v>451</v>
      </c>
      <c r="E128" s="4" t="s">
        <v>452</v>
      </c>
      <c r="F128" s="4" t="s">
        <v>14</v>
      </c>
      <c r="G128" s="5">
        <v>31687.5</v>
      </c>
    </row>
    <row r="129" spans="1:7" x14ac:dyDescent="0.25">
      <c r="A129" s="3" t="s">
        <v>450</v>
      </c>
      <c r="B129" s="4" t="s">
        <v>453</v>
      </c>
      <c r="C129" s="4" t="s">
        <v>454</v>
      </c>
      <c r="D129" s="4" t="s">
        <v>455</v>
      </c>
      <c r="E129" s="4" t="s">
        <v>456</v>
      </c>
      <c r="F129" s="4" t="s">
        <v>14</v>
      </c>
      <c r="G129" s="5">
        <v>379151.1</v>
      </c>
    </row>
    <row r="130" spans="1:7" x14ac:dyDescent="0.25">
      <c r="A130" s="3" t="s">
        <v>450</v>
      </c>
      <c r="B130" s="4" t="s">
        <v>453</v>
      </c>
      <c r="C130" s="4" t="s">
        <v>457</v>
      </c>
      <c r="D130" s="4" t="s">
        <v>458</v>
      </c>
      <c r="E130" s="4" t="s">
        <v>456</v>
      </c>
      <c r="F130" s="4" t="s">
        <v>14</v>
      </c>
      <c r="G130" s="5">
        <v>238391.48</v>
      </c>
    </row>
    <row r="131" spans="1:7" x14ac:dyDescent="0.25">
      <c r="A131" s="3" t="s">
        <v>450</v>
      </c>
      <c r="B131" s="4" t="s">
        <v>453</v>
      </c>
      <c r="C131" s="4" t="s">
        <v>459</v>
      </c>
      <c r="D131" s="4" t="s">
        <v>460</v>
      </c>
      <c r="E131" s="4" t="s">
        <v>456</v>
      </c>
      <c r="F131" s="4" t="s">
        <v>14</v>
      </c>
      <c r="G131" s="5">
        <v>4012.71</v>
      </c>
    </row>
    <row r="132" spans="1:7" x14ac:dyDescent="0.25">
      <c r="A132" s="3" t="s">
        <v>450</v>
      </c>
      <c r="B132" s="4" t="s">
        <v>453</v>
      </c>
      <c r="C132" s="4" t="s">
        <v>461</v>
      </c>
      <c r="D132" s="4" t="s">
        <v>462</v>
      </c>
      <c r="E132" s="4" t="s">
        <v>456</v>
      </c>
      <c r="F132" s="4" t="s">
        <v>14</v>
      </c>
      <c r="G132" s="5">
        <v>40363.360000000001</v>
      </c>
    </row>
    <row r="133" spans="1:7" x14ac:dyDescent="0.25">
      <c r="A133" s="3" t="s">
        <v>450</v>
      </c>
      <c r="B133" s="4" t="s">
        <v>463</v>
      </c>
      <c r="C133" s="4" t="s">
        <v>267</v>
      </c>
      <c r="D133" s="4" t="s">
        <v>464</v>
      </c>
      <c r="E133" s="4" t="s">
        <v>465</v>
      </c>
      <c r="F133" s="4" t="s">
        <v>14</v>
      </c>
      <c r="G133" s="5">
        <v>41976.21</v>
      </c>
    </row>
    <row r="134" spans="1:7" x14ac:dyDescent="0.25">
      <c r="A134" s="3" t="s">
        <v>450</v>
      </c>
      <c r="B134" s="4" t="s">
        <v>221</v>
      </c>
      <c r="C134" s="4" t="s">
        <v>11</v>
      </c>
      <c r="D134" s="4" t="s">
        <v>466</v>
      </c>
      <c r="E134" s="4" t="s">
        <v>467</v>
      </c>
      <c r="F134" s="4" t="s">
        <v>14</v>
      </c>
      <c r="G134" s="5">
        <v>5093.4799999999996</v>
      </c>
    </row>
    <row r="135" spans="1:7" x14ac:dyDescent="0.25">
      <c r="A135" s="3" t="s">
        <v>450</v>
      </c>
      <c r="B135" s="4" t="s">
        <v>468</v>
      </c>
      <c r="C135" s="4" t="s">
        <v>393</v>
      </c>
      <c r="D135" s="4" t="s">
        <v>469</v>
      </c>
      <c r="E135" s="4" t="s">
        <v>470</v>
      </c>
      <c r="F135" s="4" t="s">
        <v>14</v>
      </c>
      <c r="G135" s="5">
        <v>47200</v>
      </c>
    </row>
    <row r="136" spans="1:7" x14ac:dyDescent="0.25">
      <c r="A136" s="3" t="s">
        <v>450</v>
      </c>
      <c r="B136" s="4" t="s">
        <v>471</v>
      </c>
      <c r="C136" s="4" t="s">
        <v>393</v>
      </c>
      <c r="D136" s="4" t="s">
        <v>472</v>
      </c>
      <c r="E136" s="4" t="s">
        <v>473</v>
      </c>
      <c r="F136" s="4" t="s">
        <v>14</v>
      </c>
      <c r="G136" s="5">
        <v>174640</v>
      </c>
    </row>
    <row r="137" spans="1:7" x14ac:dyDescent="0.25">
      <c r="A137" s="3" t="s">
        <v>450</v>
      </c>
      <c r="B137" s="4" t="s">
        <v>474</v>
      </c>
      <c r="C137" s="4" t="s">
        <v>475</v>
      </c>
      <c r="D137" s="4" t="s">
        <v>476</v>
      </c>
      <c r="E137" s="4" t="s">
        <v>477</v>
      </c>
      <c r="F137" s="4" t="s">
        <v>14</v>
      </c>
      <c r="G137" s="5">
        <v>40887</v>
      </c>
    </row>
    <row r="138" spans="1:7" x14ac:dyDescent="0.25">
      <c r="A138" s="3" t="s">
        <v>450</v>
      </c>
      <c r="B138" s="4" t="s">
        <v>161</v>
      </c>
      <c r="C138" s="4" t="s">
        <v>162</v>
      </c>
      <c r="D138" s="4" t="s">
        <v>478</v>
      </c>
      <c r="E138" s="4" t="s">
        <v>479</v>
      </c>
      <c r="F138" s="4" t="s">
        <v>14</v>
      </c>
      <c r="G138" s="5">
        <v>36249.599999999999</v>
      </c>
    </row>
    <row r="139" spans="1:7" x14ac:dyDescent="0.25">
      <c r="A139" s="3" t="s">
        <v>450</v>
      </c>
      <c r="B139" s="4" t="s">
        <v>480</v>
      </c>
      <c r="C139" s="4" t="s">
        <v>117</v>
      </c>
      <c r="D139" s="4" t="s">
        <v>481</v>
      </c>
      <c r="E139" s="4" t="s">
        <v>482</v>
      </c>
      <c r="F139" s="4" t="s">
        <v>14</v>
      </c>
      <c r="G139" s="5">
        <v>34758.574797000001</v>
      </c>
    </row>
    <row r="140" spans="1:7" x14ac:dyDescent="0.25">
      <c r="A140" s="3" t="s">
        <v>450</v>
      </c>
      <c r="B140" s="4" t="s">
        <v>483</v>
      </c>
      <c r="C140" s="4" t="s">
        <v>484</v>
      </c>
      <c r="D140" s="4" t="s">
        <v>485</v>
      </c>
      <c r="E140" s="4" t="s">
        <v>486</v>
      </c>
      <c r="F140" s="4" t="s">
        <v>14</v>
      </c>
      <c r="G140" s="5">
        <v>1479241.844176</v>
      </c>
    </row>
    <row r="141" spans="1:7" x14ac:dyDescent="0.25">
      <c r="A141" s="3" t="s">
        <v>487</v>
      </c>
      <c r="B141" s="4" t="s">
        <v>488</v>
      </c>
      <c r="C141" s="4" t="s">
        <v>489</v>
      </c>
      <c r="D141" s="4" t="s">
        <v>490</v>
      </c>
      <c r="E141" s="4" t="s">
        <v>491</v>
      </c>
      <c r="F141" s="4" t="s">
        <v>14</v>
      </c>
      <c r="G141" s="5">
        <v>33792</v>
      </c>
    </row>
    <row r="142" spans="1:7" x14ac:dyDescent="0.25">
      <c r="A142" s="3" t="s">
        <v>487</v>
      </c>
      <c r="B142" s="4" t="s">
        <v>492</v>
      </c>
      <c r="C142" s="4" t="s">
        <v>489</v>
      </c>
      <c r="D142" s="4" t="s">
        <v>493</v>
      </c>
      <c r="E142" s="4" t="s">
        <v>494</v>
      </c>
      <c r="F142" s="4" t="s">
        <v>14</v>
      </c>
      <c r="G142" s="5">
        <v>99520.6</v>
      </c>
    </row>
    <row r="143" spans="1:7" x14ac:dyDescent="0.25">
      <c r="A143" s="3" t="s">
        <v>487</v>
      </c>
      <c r="B143" s="4" t="s">
        <v>495</v>
      </c>
      <c r="C143" s="4" t="s">
        <v>496</v>
      </c>
      <c r="D143" s="4" t="s">
        <v>497</v>
      </c>
      <c r="E143" s="4" t="s">
        <v>498</v>
      </c>
      <c r="F143" s="4" t="s">
        <v>14</v>
      </c>
      <c r="G143" s="5">
        <v>1711000</v>
      </c>
    </row>
    <row r="144" spans="1:7" x14ac:dyDescent="0.25">
      <c r="A144" s="3" t="s">
        <v>499</v>
      </c>
      <c r="B144" s="4" t="s">
        <v>500</v>
      </c>
      <c r="C144" s="4" t="s">
        <v>501</v>
      </c>
      <c r="D144" s="4" t="s">
        <v>502</v>
      </c>
      <c r="E144" s="4" t="s">
        <v>503</v>
      </c>
      <c r="F144" s="4" t="s">
        <v>14</v>
      </c>
      <c r="G144" s="5">
        <v>78040</v>
      </c>
    </row>
    <row r="145" spans="1:7" x14ac:dyDescent="0.25">
      <c r="A145" s="3" t="s">
        <v>499</v>
      </c>
      <c r="B145" s="4" t="s">
        <v>504</v>
      </c>
      <c r="C145" s="4" t="s">
        <v>505</v>
      </c>
      <c r="D145" s="4" t="s">
        <v>506</v>
      </c>
      <c r="E145" s="4" t="s">
        <v>507</v>
      </c>
      <c r="F145" s="4" t="s">
        <v>14</v>
      </c>
      <c r="G145" s="5">
        <v>6750</v>
      </c>
    </row>
    <row r="146" spans="1:7" x14ac:dyDescent="0.25">
      <c r="A146" s="3" t="s">
        <v>499</v>
      </c>
      <c r="B146" s="4" t="s">
        <v>508</v>
      </c>
      <c r="C146" s="4" t="s">
        <v>509</v>
      </c>
      <c r="D146" s="4" t="s">
        <v>510</v>
      </c>
      <c r="E146" s="4" t="s">
        <v>511</v>
      </c>
      <c r="F146" s="4" t="s">
        <v>14</v>
      </c>
      <c r="G146" s="5">
        <v>30383.74</v>
      </c>
    </row>
    <row r="147" spans="1:7" x14ac:dyDescent="0.25">
      <c r="A147" s="3" t="s">
        <v>499</v>
      </c>
      <c r="B147" s="4" t="s">
        <v>512</v>
      </c>
      <c r="C147" s="4" t="s">
        <v>513</v>
      </c>
      <c r="D147" s="4" t="s">
        <v>514</v>
      </c>
      <c r="E147" s="4" t="s">
        <v>515</v>
      </c>
      <c r="F147" s="4" t="s">
        <v>14</v>
      </c>
      <c r="G147" s="5">
        <v>52510</v>
      </c>
    </row>
    <row r="148" spans="1:7" x14ac:dyDescent="0.25">
      <c r="A148" s="3" t="s">
        <v>499</v>
      </c>
      <c r="B148" s="4" t="s">
        <v>516</v>
      </c>
      <c r="C148" s="4" t="s">
        <v>146</v>
      </c>
      <c r="D148" s="4" t="s">
        <v>517</v>
      </c>
      <c r="E148" s="4" t="s">
        <v>518</v>
      </c>
      <c r="F148" s="4" t="s">
        <v>14</v>
      </c>
      <c r="G148" s="5">
        <v>200000</v>
      </c>
    </row>
    <row r="149" spans="1:7" x14ac:dyDescent="0.25">
      <c r="A149" s="3" t="s">
        <v>499</v>
      </c>
      <c r="B149" s="4" t="s">
        <v>519</v>
      </c>
      <c r="C149" s="4" t="s">
        <v>146</v>
      </c>
      <c r="D149" s="4" t="s">
        <v>520</v>
      </c>
      <c r="E149" s="4" t="s">
        <v>521</v>
      </c>
      <c r="F149" s="4" t="s">
        <v>14</v>
      </c>
      <c r="G149" s="5">
        <v>1300000</v>
      </c>
    </row>
    <row r="150" spans="1:7" x14ac:dyDescent="0.25">
      <c r="A150" s="3" t="s">
        <v>499</v>
      </c>
      <c r="B150" s="4" t="s">
        <v>522</v>
      </c>
      <c r="C150" s="4" t="s">
        <v>513</v>
      </c>
      <c r="D150" s="4" t="s">
        <v>523</v>
      </c>
      <c r="E150" s="4" t="s">
        <v>524</v>
      </c>
      <c r="F150" s="4" t="s">
        <v>14</v>
      </c>
      <c r="G150" s="5">
        <v>98235</v>
      </c>
    </row>
    <row r="151" spans="1:7" x14ac:dyDescent="0.25">
      <c r="A151" s="3" t="s">
        <v>499</v>
      </c>
      <c r="B151" s="4" t="s">
        <v>525</v>
      </c>
      <c r="C151" s="4" t="s">
        <v>526</v>
      </c>
      <c r="D151" s="4" t="s">
        <v>527</v>
      </c>
      <c r="E151" s="4" t="s">
        <v>528</v>
      </c>
      <c r="F151" s="4" t="s">
        <v>14</v>
      </c>
      <c r="G151" s="5">
        <v>24949.99</v>
      </c>
    </row>
    <row r="152" spans="1:7" x14ac:dyDescent="0.25">
      <c r="A152" s="3" t="s">
        <v>499</v>
      </c>
      <c r="B152" s="4" t="s">
        <v>529</v>
      </c>
      <c r="C152" s="4" t="s">
        <v>530</v>
      </c>
      <c r="D152" s="4" t="s">
        <v>531</v>
      </c>
      <c r="E152" s="4" t="s">
        <v>532</v>
      </c>
      <c r="F152" s="4" t="s">
        <v>14</v>
      </c>
      <c r="G152" s="5">
        <v>94175.25</v>
      </c>
    </row>
    <row r="153" spans="1:7" x14ac:dyDescent="0.25">
      <c r="A153" s="3" t="s">
        <v>499</v>
      </c>
      <c r="B153" s="4" t="s">
        <v>533</v>
      </c>
      <c r="C153" s="4" t="s">
        <v>426</v>
      </c>
      <c r="D153" s="4" t="s">
        <v>534</v>
      </c>
      <c r="E153" s="4" t="s">
        <v>535</v>
      </c>
      <c r="F153" s="4" t="s">
        <v>14</v>
      </c>
      <c r="G153" s="5">
        <v>14160</v>
      </c>
    </row>
    <row r="154" spans="1:7" x14ac:dyDescent="0.25">
      <c r="A154" s="3" t="s">
        <v>499</v>
      </c>
      <c r="B154" s="4" t="s">
        <v>536</v>
      </c>
      <c r="C154" s="4" t="s">
        <v>537</v>
      </c>
      <c r="D154" s="4" t="s">
        <v>538</v>
      </c>
      <c r="E154" s="4" t="s">
        <v>539</v>
      </c>
      <c r="F154" s="4" t="s">
        <v>14</v>
      </c>
      <c r="G154" s="5">
        <v>60591.06</v>
      </c>
    </row>
    <row r="155" spans="1:7" x14ac:dyDescent="0.25">
      <c r="A155" s="3" t="s">
        <v>540</v>
      </c>
      <c r="B155" s="4" t="s">
        <v>541</v>
      </c>
      <c r="C155" s="4" t="s">
        <v>191</v>
      </c>
      <c r="D155" s="4" t="s">
        <v>542</v>
      </c>
      <c r="E155" s="4" t="s">
        <v>543</v>
      </c>
      <c r="F155" s="4" t="s">
        <v>14</v>
      </c>
      <c r="G155" s="5">
        <v>13367.04</v>
      </c>
    </row>
    <row r="156" spans="1:7" x14ac:dyDescent="0.25">
      <c r="A156" s="3" t="s">
        <v>540</v>
      </c>
      <c r="B156" s="4" t="s">
        <v>541</v>
      </c>
      <c r="C156" s="4" t="s">
        <v>544</v>
      </c>
      <c r="D156" s="4" t="s">
        <v>545</v>
      </c>
      <c r="E156" s="4" t="s">
        <v>543</v>
      </c>
      <c r="F156" s="4" t="s">
        <v>14</v>
      </c>
      <c r="G156" s="5">
        <v>37814.28</v>
      </c>
    </row>
    <row r="157" spans="1:7" x14ac:dyDescent="0.25">
      <c r="A157" s="3" t="s">
        <v>540</v>
      </c>
      <c r="B157" s="4" t="s">
        <v>546</v>
      </c>
      <c r="C157" s="4" t="s">
        <v>547</v>
      </c>
      <c r="D157" s="4" t="s">
        <v>548</v>
      </c>
      <c r="E157" s="4" t="s">
        <v>549</v>
      </c>
      <c r="F157" s="4" t="s">
        <v>14</v>
      </c>
      <c r="G157" s="5">
        <v>5664</v>
      </c>
    </row>
    <row r="158" spans="1:7" x14ac:dyDescent="0.25">
      <c r="A158" s="3" t="s">
        <v>540</v>
      </c>
      <c r="B158" s="4" t="s">
        <v>550</v>
      </c>
      <c r="C158" s="4" t="s">
        <v>551</v>
      </c>
      <c r="D158" s="4" t="s">
        <v>552</v>
      </c>
      <c r="E158" s="4" t="s">
        <v>553</v>
      </c>
      <c r="F158" s="4" t="s">
        <v>14</v>
      </c>
      <c r="G158" s="5">
        <v>40331.199999999997</v>
      </c>
    </row>
    <row r="159" spans="1:7" x14ac:dyDescent="0.25">
      <c r="A159" s="3" t="s">
        <v>540</v>
      </c>
      <c r="B159" s="4" t="s">
        <v>554</v>
      </c>
      <c r="C159" s="4" t="s">
        <v>267</v>
      </c>
      <c r="D159" s="4" t="s">
        <v>555</v>
      </c>
      <c r="E159" s="4" t="s">
        <v>556</v>
      </c>
      <c r="F159" s="4" t="s">
        <v>14</v>
      </c>
      <c r="G159" s="5">
        <v>44680.5</v>
      </c>
    </row>
    <row r="160" spans="1:7" x14ac:dyDescent="0.25">
      <c r="A160" s="3" t="s">
        <v>540</v>
      </c>
      <c r="B160" s="4" t="s">
        <v>557</v>
      </c>
      <c r="C160" s="4" t="s">
        <v>558</v>
      </c>
      <c r="D160" s="4" t="s">
        <v>559</v>
      </c>
      <c r="E160" s="4" t="s">
        <v>560</v>
      </c>
      <c r="F160" s="4" t="s">
        <v>14</v>
      </c>
      <c r="G160" s="5">
        <v>36344</v>
      </c>
    </row>
    <row r="161" spans="1:7" x14ac:dyDescent="0.25">
      <c r="A161" s="3" t="s">
        <v>540</v>
      </c>
      <c r="B161" s="4" t="s">
        <v>561</v>
      </c>
      <c r="C161" s="4" t="s">
        <v>562</v>
      </c>
      <c r="D161" s="4" t="s">
        <v>563</v>
      </c>
      <c r="E161" s="4" t="s">
        <v>564</v>
      </c>
      <c r="F161" s="4" t="s">
        <v>14</v>
      </c>
      <c r="G161" s="5">
        <v>37800</v>
      </c>
    </row>
    <row r="162" spans="1:7" ht="15.75" thickBot="1" x14ac:dyDescent="0.3">
      <c r="A162" s="3"/>
      <c r="B162" s="4"/>
      <c r="C162" s="4"/>
      <c r="D162" s="4"/>
      <c r="E162" s="4"/>
      <c r="F162" s="4"/>
      <c r="G162" s="6">
        <f>SUM(G6:G161)</f>
        <v>51100541.673017986</v>
      </c>
    </row>
    <row r="163" spans="1:7" ht="15.75" thickTop="1" x14ac:dyDescent="0.25"/>
    <row r="168" spans="1:7" ht="16.5" thickBot="1" x14ac:dyDescent="0.3">
      <c r="B168" s="28" t="s">
        <v>565</v>
      </c>
      <c r="C168" s="28"/>
      <c r="D168" s="28"/>
      <c r="E168" s="7" t="s">
        <v>566</v>
      </c>
      <c r="F168" s="7" t="s">
        <v>567</v>
      </c>
      <c r="G168" s="7" t="s">
        <v>568</v>
      </c>
    </row>
    <row r="169" spans="1:7" x14ac:dyDescent="0.25">
      <c r="B169" s="29" t="s">
        <v>569</v>
      </c>
      <c r="C169" s="30"/>
      <c r="D169" s="30"/>
      <c r="E169" s="8" t="s">
        <v>570</v>
      </c>
      <c r="F169" s="9">
        <v>3678624.7721089991</v>
      </c>
      <c r="G169" s="10">
        <f>+F169/F174</f>
        <v>7.1987980003182198E-2</v>
      </c>
    </row>
    <row r="170" spans="1:7" x14ac:dyDescent="0.25">
      <c r="B170" s="20" t="s">
        <v>571</v>
      </c>
      <c r="C170" s="21"/>
      <c r="D170" s="21"/>
      <c r="E170" s="11" t="s">
        <v>572</v>
      </c>
      <c r="F170" s="12">
        <v>4839681.5470800009</v>
      </c>
      <c r="G170" s="13">
        <f>+F170/F174</f>
        <v>9.470900676646718E-2</v>
      </c>
    </row>
    <row r="171" spans="1:7" x14ac:dyDescent="0.25">
      <c r="B171" s="20" t="s">
        <v>573</v>
      </c>
      <c r="C171" s="21"/>
      <c r="D171" s="21"/>
      <c r="E171" s="11" t="s">
        <v>574</v>
      </c>
      <c r="F171" s="12">
        <v>15490774.417908</v>
      </c>
      <c r="G171" s="13">
        <f>+F171/F174</f>
        <v>0.3031430570155268</v>
      </c>
    </row>
    <row r="172" spans="1:7" x14ac:dyDescent="0.25">
      <c r="B172" s="20" t="s">
        <v>575</v>
      </c>
      <c r="C172" s="21"/>
      <c r="D172" s="21"/>
      <c r="E172" s="11" t="s">
        <v>576</v>
      </c>
      <c r="F172" s="12">
        <v>27091460.935921006</v>
      </c>
      <c r="G172" s="13">
        <f>+F172/F174</f>
        <v>0.53015995621482381</v>
      </c>
    </row>
    <row r="173" spans="1:7" ht="15.75" thickBot="1" x14ac:dyDescent="0.3">
      <c r="B173" s="22" t="s">
        <v>577</v>
      </c>
      <c r="C173" s="23"/>
      <c r="D173" s="23"/>
      <c r="E173" s="14" t="s">
        <v>578</v>
      </c>
      <c r="F173" s="15">
        <v>0</v>
      </c>
      <c r="G173" s="16">
        <f>+F173/F174</f>
        <v>0</v>
      </c>
    </row>
    <row r="174" spans="1:7" ht="15.75" thickBot="1" x14ac:dyDescent="0.3">
      <c r="E174" s="17" t="s">
        <v>579</v>
      </c>
      <c r="F174" s="18">
        <f>SUM(F169:F173)</f>
        <v>51100541.673018008</v>
      </c>
      <c r="G174" s="19">
        <f>SUM(G169:G173)</f>
        <v>1</v>
      </c>
    </row>
    <row r="175" spans="1:7" ht="15.75" thickTop="1" x14ac:dyDescent="0.25"/>
  </sheetData>
  <mergeCells count="8">
    <mergeCell ref="B172:D172"/>
    <mergeCell ref="B173:D173"/>
    <mergeCell ref="C3:G4"/>
    <mergeCell ref="D5:F5"/>
    <mergeCell ref="B168:D168"/>
    <mergeCell ref="B169:D169"/>
    <mergeCell ref="B170:D170"/>
    <mergeCell ref="B171:D1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Felipe Moronta</dc:creator>
  <cp:lastModifiedBy>Juan Francisco Felipe Moronta</cp:lastModifiedBy>
  <dcterms:created xsi:type="dcterms:W3CDTF">2018-08-03T16:15:01Z</dcterms:created>
  <dcterms:modified xsi:type="dcterms:W3CDTF">2018-08-03T16:48:31Z</dcterms:modified>
</cp:coreProperties>
</file>