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sdq-filesrv\Gerencia de Planificación Estratégica\2024\1. POA 2024\"/>
    </mc:Choice>
  </mc:AlternateContent>
  <xr:revisionPtr revIDLastSave="0" documentId="13_ncr:1_{116A055D-D50D-4F09-A1CE-CE3C36863AE1}" xr6:coauthVersionLast="47" xr6:coauthVersionMax="47" xr10:uidLastSave="{00000000-0000-0000-0000-000000000000}"/>
  <bookViews>
    <workbookView xWindow="28680" yWindow="-120" windowWidth="29040" windowHeight="15840" xr2:uid="{1F09A7E4-9719-498D-B73E-BF8B5FDF9AAF}"/>
  </bookViews>
  <sheets>
    <sheet name="Portada" sheetId="9" r:id="rId1"/>
    <sheet name="Índice" sheetId="20" r:id="rId2"/>
    <sheet name="Portada Despacho" sheetId="21" r:id="rId3"/>
    <sheet name="Despacho" sheetId="1" r:id="rId4"/>
    <sheet name="Portada Subdirección Operativa" sheetId="23" r:id="rId5"/>
    <sheet name="Subdirección Operativa" sheetId="16" r:id="rId6"/>
    <sheet name="Portada Subdirección Técnica" sheetId="24" r:id="rId7"/>
    <sheet name="Subdirección Técnica" sheetId="3" r:id="rId8"/>
    <sheet name="Portada Subdirección Zonas Fran" sheetId="25" r:id="rId9"/>
    <sheet name="Subdirección Zonas Francas" sheetId="17" r:id="rId10"/>
    <sheet name="Portada Subdirección TIC" sheetId="26" r:id="rId11"/>
    <sheet name="Subdirección TIC" sheetId="18" r:id="rId12"/>
    <sheet name="Portada Subdirección Adm. y Fin" sheetId="27" r:id="rId13"/>
    <sheet name="Subdirección Adm. y Fin." sheetId="19" r:id="rId14"/>
    <sheet name="Cierre" sheetId="28" state="hidden" r:id="rId15"/>
  </sheets>
  <externalReferences>
    <externalReference r:id="rId16"/>
  </externalReferences>
  <definedNames>
    <definedName name="_xlnm.Print_Area" localSheetId="14">Cierre!$A$1:$N$59</definedName>
    <definedName name="_xlnm.Print_Area" localSheetId="0">Portada!$A$1:$M$45</definedName>
    <definedName name="_xlnm.Print_Area" localSheetId="2">'Portada Despacho'!$A$1:$N$59</definedName>
    <definedName name="_xlnm.Print_Area" localSheetId="12">'Portada Subdirección Adm. y Fin'!$A$1:$N$59</definedName>
    <definedName name="_xlnm.Print_Area" localSheetId="4">'Portada Subdirección Operativa'!$A$1:$N$59</definedName>
    <definedName name="_xlnm.Print_Area" localSheetId="6">'Portada Subdirección Técnica'!$A$1:$N$59</definedName>
    <definedName name="_xlnm.Print_Area" localSheetId="10">'Portada Subdirección TIC'!$A$1:$N$59</definedName>
    <definedName name="_xlnm.Print_Area" localSheetId="8">'Portada Subdirección Zonas Fran'!$A$1:$N$59</definedName>
    <definedName name="_xlnm.Print_Area" localSheetId="11">'Subdirección TIC'!$A$1:$N$74</definedName>
    <definedName name="_xlnm.Print_Titles" localSheetId="3">Despacho!$2:$4</definedName>
    <definedName name="_xlnm.Print_Titles" localSheetId="13">'Subdirección Adm. y Fin.'!$1:$3</definedName>
    <definedName name="_xlnm.Print_Titles" localSheetId="5">'Subdirección Operativa'!$1:$4</definedName>
    <definedName name="_xlnm.Print_Titles" localSheetId="7">'Subdirección Técnica'!$1:$4</definedName>
    <definedName name="_xlnm.Print_Titles" localSheetId="11">'Subdirección TIC'!$1:$4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6" i="1" l="1"/>
  <c r="J366" i="1"/>
  <c r="I366" i="1"/>
  <c r="D18" i="3" l="1"/>
</calcChain>
</file>

<file path=xl/sharedStrings.xml><?xml version="1.0" encoding="utf-8"?>
<sst xmlns="http://schemas.openxmlformats.org/spreadsheetml/2006/main" count="3260" uniqueCount="2183">
  <si>
    <t>Alineación Estratégica</t>
  </si>
  <si>
    <t>Resultado Esperado</t>
  </si>
  <si>
    <t>Indicador</t>
  </si>
  <si>
    <t>Meta</t>
  </si>
  <si>
    <t>Interesados</t>
  </si>
  <si>
    <t>Presupuesto</t>
  </si>
  <si>
    <t>Renglón Financiero</t>
  </si>
  <si>
    <t>Definición de la Iniciativa</t>
  </si>
  <si>
    <t>Actividades</t>
  </si>
  <si>
    <t>ÁREAS DEL DESPACHO</t>
  </si>
  <si>
    <t>Núm.</t>
  </si>
  <si>
    <t xml:space="preserve">OE.3 Eficiencia e Innovación            </t>
  </si>
  <si>
    <t>OE.3 Eficiencia e Innovación</t>
  </si>
  <si>
    <t>Departamento de Redes y Comunicaciones</t>
  </si>
  <si>
    <t>N/A</t>
  </si>
  <si>
    <t>Subdirección de Tecnología de la Información y Comunicaciones</t>
  </si>
  <si>
    <t>OE.1 Facilitación y Seguridad</t>
  </si>
  <si>
    <t>OE.2 Institucionalidad y Estandarización</t>
  </si>
  <si>
    <t>SUBDIRECCIÓN DE ZONAS FRANCAS</t>
  </si>
  <si>
    <t>SUBDIRECCIÓN DE TECNOLOGÍA DE LA INFORMACIÓN Y COMUNICACIONES</t>
  </si>
  <si>
    <t>Gerencia de Ventanilla Única de Comercio Exterior</t>
  </si>
  <si>
    <t>Implementar los ajustes de riesgos presentados en la gestión contable alineados al Manual de Contabilidad Gubernamental</t>
  </si>
  <si>
    <t>Ejecución Presupuestaria</t>
  </si>
  <si>
    <t>Ser más ágiles en los procesos de pago a la vez que se reducirán los costos por emisión de cheques y contribuiremos al medio ambiente</t>
  </si>
  <si>
    <t xml:space="preserve">Maximizar rentabilidad y asegurar disponibilidad de efectivo para las operaciones de la institución </t>
  </si>
  <si>
    <t>Gerencia Financiera</t>
  </si>
  <si>
    <t>SUBDIRECCIÓN ADMINISTRATIVA Y FINANCIERA</t>
  </si>
  <si>
    <t>Gerencia Administrativa</t>
  </si>
  <si>
    <t>Subdirección de Zonas Francas</t>
  </si>
  <si>
    <t>Incrementar los niveles de eficiencia recaudatoria y simplificar los procesos que intervienen en el flujo de despacho de estas mercancías</t>
  </si>
  <si>
    <t>Aumentar los niveles de cumplimiento de la normativa aduanera en las operaciones de comercio exterior y su posterior seguimiento.</t>
  </si>
  <si>
    <t>Laboratorio de Aduanas</t>
  </si>
  <si>
    <t>SUBDIRECCIÓN TÉCNICA</t>
  </si>
  <si>
    <t>SUBDIRECCIÓN OPERATIVA</t>
  </si>
  <si>
    <t>Departamento de Aduanas Fronterizas</t>
  </si>
  <si>
    <t>Departamento de Aduanas Marítimas</t>
  </si>
  <si>
    <t>Departamento de Aduanas Aeroportuarias</t>
  </si>
  <si>
    <t>Departamento de Almacenes y Depósitos</t>
  </si>
  <si>
    <t>Departamento de Hidrocarburos</t>
  </si>
  <si>
    <t>Gerencia de Centros Logísticos</t>
  </si>
  <si>
    <t>Gerencia de Inteligencia Aduanera</t>
  </si>
  <si>
    <t>Gerencia de Fiscalización</t>
  </si>
  <si>
    <t>Informes trimestral elaborados y publicados</t>
  </si>
  <si>
    <t>Informes trimestral elaborados y publicados.</t>
  </si>
  <si>
    <t>Gerencia de Planificación</t>
  </si>
  <si>
    <t>Autoevaluación de acuerdo a la guía CAF, de modo que se identifiquen los puntos fuertes y áreas de mejoras de la institución.</t>
  </si>
  <si>
    <t>Contribuir a la mejora de los servicios y al desarrollo de una cultura de monitoreo y evaluación.</t>
  </si>
  <si>
    <t xml:space="preserve">Gerencia de Estudios Económicos y Análisis de Datos </t>
  </si>
  <si>
    <t>Gerencia de Recursos Humanos</t>
  </si>
  <si>
    <t>Gerencia de Comunicaciones</t>
  </si>
  <si>
    <t>Supervisoría General de Seguridad</t>
  </si>
  <si>
    <t>Subdirección Operativa</t>
  </si>
  <si>
    <t>Propuestas  referentes a planes de campaña que vayan acorde a las solicitudes de cada departamento o gerencia. Asimismo,  recomendamos y definimos   en cuales canales se realizará dicho proceso, ya sea interno o externo.</t>
  </si>
  <si>
    <t>Desarrollar propuestas satisfactorias para los medios, preparar los discursos y líneas con los mensajes que queremos comunicar así la población entre estos se destacan los Hitos comunicacionales.</t>
  </si>
  <si>
    <t xml:space="preserve">Participar en las discusiones técnicas sobre las enmiendas y adecuaciones realizadas a la estructura del Sistema Armonizado, visibilizando las cuestiones de interés para el país, así como establecer enlaces de consultas con técnicos expertos sobre la normativa arancelaria de otras aduanas del mundo </t>
  </si>
  <si>
    <t>Mejorar la calidad de la información disponible para las operaciones de importación y exportación y mantener al día los valores de referencias asociados a los productos registrados, con el objetivo de afinar las alertas sobre subvaluación en el sistema informático aduanero</t>
  </si>
  <si>
    <t>Subdirección Técnica</t>
  </si>
  <si>
    <t>Departamento de Tecnologías Especiales</t>
  </si>
  <si>
    <t xml:space="preserve">Recibir y ejecutar las solicitudes de mantenimiento e implementar el plan de mantenimiento preventivo como estándar de la institución. </t>
  </si>
  <si>
    <t xml:space="preserve">ÍNDICE DE CONTENIDO </t>
  </si>
  <si>
    <t>HOJA</t>
  </si>
  <si>
    <t>SIGLAS</t>
  </si>
  <si>
    <t xml:space="preserve">UNIDADES ORGANIZATIVAS </t>
  </si>
  <si>
    <t xml:space="preserve">Gerencia Administrativa </t>
  </si>
  <si>
    <t>Gerencia de Infraestructura</t>
  </si>
  <si>
    <t>Gerencia de Sistemas de Información TI</t>
  </si>
  <si>
    <t>Gerencia de Centros Logístico</t>
  </si>
  <si>
    <t>Departamento de Correo Expreso</t>
  </si>
  <si>
    <t xml:space="preserve">Gerencia de Supervisión de Administraciones </t>
  </si>
  <si>
    <t>Departamento de Normas y Estudios Aduaneros</t>
  </si>
  <si>
    <t xml:space="preserve">Departamento de Exoneraciones </t>
  </si>
  <si>
    <t>Departamento de Normas de Origen</t>
  </si>
  <si>
    <t>Departamento de Operador Económico Autorizado</t>
  </si>
  <si>
    <t>Departamento de Propiedad Intelectual</t>
  </si>
  <si>
    <t>T1</t>
  </si>
  <si>
    <t>T2</t>
  </si>
  <si>
    <t>T3</t>
  </si>
  <si>
    <t>PLAN OPERATIVO ANUAL</t>
  </si>
  <si>
    <t>DESPACHO DEL DIRECTOR GENERAL</t>
  </si>
  <si>
    <t>Departamento de Gestión de Planificación TI</t>
  </si>
  <si>
    <t>Departamento de Gestión de Proyectos TI</t>
  </si>
  <si>
    <t>Departamento de Celadores</t>
  </si>
  <si>
    <t>ID</t>
  </si>
  <si>
    <t>IF</t>
  </si>
  <si>
    <t xml:space="preserve">ID </t>
  </si>
  <si>
    <t>Gerencia de Estudios Económicos y Análisis de Datos</t>
  </si>
  <si>
    <t>Oficina de Acceso a la Información Pública</t>
  </si>
  <si>
    <t>Gerencia de Planificación Estratégica</t>
  </si>
  <si>
    <t>Gerencia de Gestión de Servicios</t>
  </si>
  <si>
    <t>Departamento de Auditoría Interna</t>
  </si>
  <si>
    <t>Departamento de Supervisoría General de Seguridad Militar</t>
  </si>
  <si>
    <t>Departamento de Aduanas Turísticas</t>
  </si>
  <si>
    <t>Departamento de Admisión Temporal</t>
  </si>
  <si>
    <t>División Aduanas Verdes</t>
  </si>
  <si>
    <t>Departamento de Centro de Servicios TI</t>
  </si>
  <si>
    <t>Departamento de Servidores Alm. y Data Center</t>
  </si>
  <si>
    <t>Departamento de Administración Base de Datos</t>
  </si>
  <si>
    <t>Departamento de Gestión De La Demanda</t>
  </si>
  <si>
    <t>Departamento de Desarrollo Sistemas de Inf.</t>
  </si>
  <si>
    <t>Departamento de Calidad y Procesos TI</t>
  </si>
  <si>
    <t>Departamento de Cobros</t>
  </si>
  <si>
    <t>Departamento de Contabilidad</t>
  </si>
  <si>
    <t>Departamento de Tesorería</t>
  </si>
  <si>
    <t>Sección de Créditos y Compensaciones</t>
  </si>
  <si>
    <t>Departamento de Compras</t>
  </si>
  <si>
    <t>Departamento de Ingeniería y Mantenimiento</t>
  </si>
  <si>
    <t>Departamento de Transportación</t>
  </si>
  <si>
    <t>Departamento de Subasta</t>
  </si>
  <si>
    <t>T4</t>
  </si>
  <si>
    <t>Proyecto de  Exportaciones</t>
  </si>
  <si>
    <t>Aumento de las subastas</t>
  </si>
  <si>
    <t xml:space="preserve">Aforo </t>
  </si>
  <si>
    <t>PLAN OPERATIVO ANUAL 2024</t>
  </si>
  <si>
    <t xml:space="preserve">Intercambiar información de manera oportuna entre organismos nacionales e internacionales </t>
  </si>
  <si>
    <t>OE.1 Facilitación y control</t>
  </si>
  <si>
    <t>Establecer una sólida colaboración entre las partes que permitan prevenir y controlar de manera efectiva las actividades ilícitas en el comercio internacional.</t>
  </si>
  <si>
    <t xml:space="preserve">Remitir información del caso a investigar </t>
  </si>
  <si>
    <t xml:space="preserve">Elaborar oficio a la firma del director y enviar al gerente </t>
  </si>
  <si>
    <t xml:space="preserve">Brindar asistencia a fin de garantizar las recaudación completa </t>
  </si>
  <si>
    <t xml:space="preserve">Requerir a otra aduana la asistencia o cooperación </t>
  </si>
  <si>
    <t>Realizar investigación del caso y responder con los informes requeridos</t>
  </si>
  <si>
    <t>Registrar las solicitudes en la matriz de control</t>
  </si>
  <si>
    <t>Dar seguimiento del caso</t>
  </si>
  <si>
    <t>Seguimiento de las embarcaciones</t>
  </si>
  <si>
    <t>Establecer lineamientos efectivos para controlar y prevenir los ilícitos relacionados con esta actividad.</t>
  </si>
  <si>
    <t>Recesión  e Inspección de las embarcaciones</t>
  </si>
  <si>
    <t>Salida de las embarcaciones</t>
  </si>
  <si>
    <t xml:space="preserve">Registro, clasificación y asignación de las solicitudes. </t>
  </si>
  <si>
    <t>Establecimiento de lineamientos para el intercambio de información y la cooperación mutua entre organizaciones nacionales e internacionales, con el fin de prevenir y controlar delitos aduaneros en el comercio internacional.</t>
  </si>
  <si>
    <t>Departamento de Operaciones / Departamento de Riesgo en Carga / Departamento de Investigaciones</t>
  </si>
  <si>
    <t>Dar seguimiento a las asignaciones pendientes y participar de las incidencias que surjan en tiempo real en zona primaria.</t>
  </si>
  <si>
    <t>Remitir los resultados de las operaciones al área solicitante o competente.</t>
  </si>
  <si>
    <t>Realizar una nota informativa con los resultados obtenidos en la operación realizada, con sus evidencias.</t>
  </si>
  <si>
    <t>Generar análisis interno</t>
  </si>
  <si>
    <t>Matriz de control de operaciones completadas exitosamente</t>
  </si>
  <si>
    <t>Remitir información del análisis generado al encargado de la sección recopilación, clasificación y cotejo</t>
  </si>
  <si>
    <t>Registrar la información en la matriz de control, clasificar y codificar las solicitudes de investigación y/o denuncias</t>
  </si>
  <si>
    <t>Asignar un analista de investigación.</t>
  </si>
  <si>
    <t>Efectiva identificación, mitigación y sanción de las infracciones, contribuyendo así a promover un entorno organizacional ético y responsable.</t>
  </si>
  <si>
    <t>Analizar, depurar y confirmar la información</t>
  </si>
  <si>
    <t xml:space="preserve">Redactar informe o nota informativa preliminar del resultado de los análisis. </t>
  </si>
  <si>
    <t>OE.2 Institucionalidad y estandarización</t>
  </si>
  <si>
    <t>Analizar la documentación.</t>
  </si>
  <si>
    <t>Análisis de las actividades y operaciones aduaneros en carga, con el objetivo de tratar y controlar adecuadamente los riesgos, promoviendo un movimiento fluido y seguro, de mercancías, dentro de toda la cadena logística.</t>
  </si>
  <si>
    <t>Encargada Dpto. Riesgo Carga, Supervisor, Analistas del Dpto. Riesgo Carga y Analistas UCC</t>
  </si>
  <si>
    <t>Análisis de  información de manifiesto</t>
  </si>
  <si>
    <t xml:space="preserve">Análisis de información de declaración. </t>
  </si>
  <si>
    <t>Análisis de fuentes abiertas</t>
  </si>
  <si>
    <t>Análisis de información mediante sistemas externos</t>
  </si>
  <si>
    <t xml:space="preserve">Selección de expedites para inspección exhaustiva </t>
  </si>
  <si>
    <t xml:space="preserve">Contribuir con la optimización de la gestión de riesgo de la Dirección General de Aduanas (DGA), mediante el aumento del nivel de cooperación y comunicación, con instituciones nacionales e internacionales. </t>
  </si>
  <si>
    <t xml:space="preserve">Atender de manera oportuna las alertas nacionales e internacionales recibidas. </t>
  </si>
  <si>
    <t xml:space="preserve">Participación en inspección exhaustiva de carga seleccionada para inspección exhaustiva.   </t>
  </si>
  <si>
    <t xml:space="preserve">Contribuir con la optimización de la gestión de riesgo de la Dirección General de Aduanas (DGA), mediante la identificación de prácticas incorrectas y/o ilegales, orientando a los operadores aduaneros hacia el cumplimento. </t>
  </si>
  <si>
    <t>Analistas UCC</t>
  </si>
  <si>
    <t>Programar los vuelos de riesgos a trabajar.</t>
  </si>
  <si>
    <t xml:space="preserve">OE 1: Facilitación y  Seguridad </t>
  </si>
  <si>
    <t xml:space="preserve">Permite identificar y mitigar  los riesgos que pueden afectar el comercio y la seguridad de la Republica Dominicana.  minimizando el impacto que podrían provocar las actividades ilícitas a la seguridad nacional. </t>
  </si>
  <si>
    <t>Depurar, recolectar, procesar y analizar, la información en los manifiestos de pasajeros en la herramienta INTELDGA y DUMA.</t>
  </si>
  <si>
    <t>Se asignan las entrevistas a trabajar, se coloca alerta de los pasajeros seleccionados para la  inspección en la  plataforma  DUMA y  para su localización en el campo.</t>
  </si>
  <si>
    <t>Identificar el pasajero, (Escaneo del código QR declaración de aduanas)</t>
  </si>
  <si>
    <t>OE 1: Facilitación y  Seguridad</t>
  </si>
  <si>
    <t xml:space="preserve">Contribuir con la optimización de la gestión de riesgo de la Dirección General de Aduanas (DGA), mediante el incremento del nivel de cooperación y comunicación, con instituciones nacionales e internacionales. </t>
  </si>
  <si>
    <t>Transportación
Subdirección General
RRHH</t>
  </si>
  <si>
    <t>Subdirección de Tecnología</t>
  </si>
  <si>
    <t>Implementación de medidas de control efectivas para garantizar la verificación de mercancías o personas que se transportan vía terrestre mediante la fuerza de tarea conjunta e interinstitucional.</t>
  </si>
  <si>
    <t>Ministerio de Defensa</t>
  </si>
  <si>
    <t>RRHH</t>
  </si>
  <si>
    <t>Recibir solicitud y asignar un oficial de operaciones</t>
  </si>
  <si>
    <t>Establecimiento de lineamientos para el análisis y depuración de vehículos usados importados, asegurando la calidad y legalidad de los mismos.</t>
  </si>
  <si>
    <t xml:space="preserve">Gerencia de Inteligencia Aduanera </t>
  </si>
  <si>
    <t xml:space="preserve">Realizar informes de todas las transacciones identificadas con dudas razonables que puedan servir como base para iniciar una investigación por delito de lavado de activo o fraude comercial. </t>
  </si>
  <si>
    <t>Encargado, Supervisor, Analistas y Oficiales de la División TTU, Departamento de Investigaciones y 
Departamento de Riesgo en Carga.</t>
  </si>
  <si>
    <t>Realizar informes de resultados</t>
  </si>
  <si>
    <t>Registrar los análisis y resultados en la matriz de seguimiento y control de actividades.</t>
  </si>
  <si>
    <t>Realizar levantamiento de información que apoyen el inicio y desarrollo de investigaciones, partiendo de los análisis realizados, en los casos que así lo requieran o cuando se presenten.</t>
  </si>
  <si>
    <t>Realizar trabajos de campo asociados al desarrollo de las investigaciones.</t>
  </si>
  <si>
    <t>Gestionar investigaciones con las entidades gubernamentales y privadas relacionadas al tipo de empresa o institución que se está investigando.</t>
  </si>
  <si>
    <t>Realizar un informe semanal de todas las acciones realizadas para el desarrollo de los análisis e investigaciones.</t>
  </si>
  <si>
    <t>Realizar las consultas de ITN solicitadas.</t>
  </si>
  <si>
    <t>Establecer una sólida colaboración entre las partes que permitan prevenir y mitigar de manera efectiva las actividades ilícitas en el comercio internacional.</t>
  </si>
  <si>
    <t>Contribuir con la optimización de la gestión de riesgo de la Dirección General de Aduanas (DGA).</t>
  </si>
  <si>
    <t>Brindar apoyo en otras investigaciones y operaciones de la Gerencia de Inteligencia Aduanera.</t>
  </si>
  <si>
    <t>Registrar debidamente la información en la matriz destinada para esos fines.</t>
  </si>
  <si>
    <t>Realizar la entrega depurada  y a tiempo de las solicitudes o requerimientos</t>
  </si>
  <si>
    <t xml:space="preserve">Elaborar y dar seguimiento al plan de compras de la Gerencia </t>
  </si>
  <si>
    <t>Coordinar las actividades de la Gerencia de inteligencia aduanera a requerimiento</t>
  </si>
  <si>
    <t xml:space="preserve">Lograr el alcance de las iniciativas y proyectos. </t>
  </si>
  <si>
    <t>Seguimiento al alcance de las actividades hasta lograr el fin del proyecto</t>
  </si>
  <si>
    <t>P24-SFI-GFC-000-001</t>
  </si>
  <si>
    <t>Cumplimiento General del Plan</t>
  </si>
  <si>
    <t>Fiscalizaciones Ejecutadas</t>
  </si>
  <si>
    <t>Cumplir con la estimación aceptable de desvío 80/20</t>
  </si>
  <si>
    <t>Depto. Operaciones</t>
  </si>
  <si>
    <t xml:space="preserve">Cantidad de operadores aduaneros a fiscalizar  </t>
  </si>
  <si>
    <t>Monto estimado en impuestos determinados a reliquidar</t>
  </si>
  <si>
    <t>P24-SFI-GFC-000-002</t>
  </si>
  <si>
    <t>Emisión de Alertas</t>
  </si>
  <si>
    <t>Evaluación de riesgo realizada</t>
  </si>
  <si>
    <t>Área de riesgo</t>
  </si>
  <si>
    <t>Análisis de Resultados del Año Anterior</t>
  </si>
  <si>
    <t xml:space="preserve">PEI actualizado </t>
  </si>
  <si>
    <t>Recolección de Datos y Feedback.</t>
  </si>
  <si>
    <t>Revisión de Indicadores Clave de Desempeño</t>
  </si>
  <si>
    <t>Identificación de Desafíos y Obstáculos</t>
  </si>
  <si>
    <t>Actualización de Metas y Objetivos</t>
  </si>
  <si>
    <t>Priorización de Iniciativas</t>
  </si>
  <si>
    <t>Comunicación y Socialización</t>
  </si>
  <si>
    <t>Identificación de Objetivos Anuales</t>
  </si>
  <si>
    <t>Plan Operativo Anual 2025 formulado</t>
  </si>
  <si>
    <t>Reuniones de Planificación con las áreas</t>
  </si>
  <si>
    <t>Establecimiento de Metas Cuantitativas</t>
  </si>
  <si>
    <t>Asignación de Recursos</t>
  </si>
  <si>
    <t>Desarrollo de Planes de Acción</t>
  </si>
  <si>
    <t>Evaluación de Riesgos</t>
  </si>
  <si>
    <t>Revisión y Aprobación</t>
  </si>
  <si>
    <t>Remitir solicitud de levantamiento de PACC a las áreas</t>
  </si>
  <si>
    <t>PACC 2025 elaborado y aprobado</t>
  </si>
  <si>
    <t>Identificación de Necesidades.</t>
  </si>
  <si>
    <t>Consolidación de las necesidades</t>
  </si>
  <si>
    <t>Presupuesto físico formulado acorde a los plazos y lineamientos establecidos por los órganos rectores</t>
  </si>
  <si>
    <t>Sesiones de Revisión Periódica con las áreas</t>
  </si>
  <si>
    <t>Informe de Avance Trimestral</t>
  </si>
  <si>
    <t>Evaluación de Riesgos y Obstáculos.</t>
  </si>
  <si>
    <t>Ajustes y Actualizaciones</t>
  </si>
  <si>
    <t>Evaluación de Resultados Anual</t>
  </si>
  <si>
    <t>Identificación de Mejoras</t>
  </si>
  <si>
    <t>Informe de Cierre</t>
  </si>
  <si>
    <t>Documento de rendición de cuentas elaborado de acuerdo a los plazos y lineamientos del MINPRE</t>
  </si>
  <si>
    <t>Elaboración de Contenido</t>
  </si>
  <si>
    <t>Diseño y Formato.</t>
  </si>
  <si>
    <t>Proyectos formulados</t>
  </si>
  <si>
    <t>Diagnóstico y Análisis</t>
  </si>
  <si>
    <t>Desarrollo de Estrategias</t>
  </si>
  <si>
    <t>Capacitación y Formación</t>
  </si>
  <si>
    <t>Seguimiento y Monitoreo</t>
  </si>
  <si>
    <t>Informe de Resultados</t>
  </si>
  <si>
    <t>Cierre y Lecciones Aprendidas</t>
  </si>
  <si>
    <t>Plan de trabajo implementado.</t>
  </si>
  <si>
    <t xml:space="preserve">1- Estandarización de los procesos.
2- Fortalecimiento institucional.                                                                                                                                                                                                                                                                                                                                                                                          </t>
  </si>
  <si>
    <t>Matrices de riesgos completadas.
Riesgos gestionados. 
Planes de acción elaborados.</t>
  </si>
  <si>
    <t>Auditoria interna del SIG completada.</t>
  </si>
  <si>
    <t>Acciones correctivas gestionadas.</t>
  </si>
  <si>
    <t>P24-DES-GPL-DGE-001</t>
  </si>
  <si>
    <t>P24-DES-GPL-DGE-003</t>
  </si>
  <si>
    <t>P24-DES-GPL-DGE-004</t>
  </si>
  <si>
    <t>P24-DES-GPL-DGE-005</t>
  </si>
  <si>
    <t>P24-DES-GPL-DGE-006</t>
  </si>
  <si>
    <t>P24-DES-GPL-DPR-001</t>
  </si>
  <si>
    <t>Requerimientos y solicitudes respondidas</t>
  </si>
  <si>
    <t xml:space="preserve">Estudios y análisis económicos </t>
  </si>
  <si>
    <t>Procesos estandarizados</t>
  </si>
  <si>
    <t>Estudios Económicos/ Depto. Inteligencia de Negocios/Depto. Estadísticas</t>
  </si>
  <si>
    <t>Segmentación de contribuyentes realizada</t>
  </si>
  <si>
    <t>Estudios Económicos</t>
  </si>
  <si>
    <t>OE.3 Eficiencia e innovación</t>
  </si>
  <si>
    <t>Solicitudes respondidas en el tiempo establecido(1.5 días)</t>
  </si>
  <si>
    <t>Depto. Estadísticas/ Tecnología/ Recursos Humanos</t>
  </si>
  <si>
    <t>Data de comercio actualizada y depositada en el servidor correspondiente.</t>
  </si>
  <si>
    <t>Depto. Estadísticas/Tecnología/Subdirección Operativa</t>
  </si>
  <si>
    <t>Reportes creados o automatizados mediante Dashboard</t>
  </si>
  <si>
    <t>Depto. Estadísticas</t>
  </si>
  <si>
    <t>Datos de comercio exterior en la página de Datos Abiertos del Gobierno Dominicano</t>
  </si>
  <si>
    <t>Porcentaje de la diferencia del promedio observado y la meta establecida, con respecto al plazo máximo estipulado para cargar los datos.</t>
  </si>
  <si>
    <t>Inteligencia de Negocios</t>
  </si>
  <si>
    <t>Dashboard de gestión implementado.</t>
  </si>
  <si>
    <t>P24-DES-GEA-DEE-001</t>
  </si>
  <si>
    <t>P24-DES-GEA-DEE-002</t>
  </si>
  <si>
    <t>P24-DES-GEA-DEE-003</t>
  </si>
  <si>
    <t>P24-DES-GEA-DEE-004</t>
  </si>
  <si>
    <t>P24-DES-GEA-DET-001</t>
  </si>
  <si>
    <t>P24-DES-GEA-DET-002</t>
  </si>
  <si>
    <t>P24-DES-GEA-DET-003</t>
  </si>
  <si>
    <t>P24-DES-GEA-DET-004</t>
  </si>
  <si>
    <t>P24-DES-GEA-DIN-001</t>
  </si>
  <si>
    <t>P24-DES-GEA-DIN-002</t>
  </si>
  <si>
    <t>Recursos humanos gestionados oportunamente</t>
  </si>
  <si>
    <t>Departamento de Registro y Control.</t>
  </si>
  <si>
    <t>Departamento de Relaciones Laborales.</t>
  </si>
  <si>
    <t>Departamento de Planificación de RRHH</t>
  </si>
  <si>
    <t>Programa de capacitación implementado</t>
  </si>
  <si>
    <t xml:space="preserve"> -Departamento de Capacitación y Desarrollo.</t>
  </si>
  <si>
    <t>Evaluaciones de desempeño realizadas</t>
  </si>
  <si>
    <t>Departamento de Desarrollo Organizacional</t>
  </si>
  <si>
    <t>Plan de Seguridad y Salud implementado</t>
  </si>
  <si>
    <t>Departamento de Seguridad y Salud Ocupacional</t>
  </si>
  <si>
    <t>Beneficios gestionados</t>
  </si>
  <si>
    <t>Departamento de Compensación y Beneficios</t>
  </si>
  <si>
    <t>P24-DES-GRH-000-001</t>
  </si>
  <si>
    <t>P24-DES-GRH-DCA-001</t>
  </si>
  <si>
    <t>P24-DES-GRH-DDO-001</t>
  </si>
  <si>
    <t>P24-DES-GRH-DCB-001</t>
  </si>
  <si>
    <t>P24-DES-GRH-DSS-001</t>
  </si>
  <si>
    <t>Formulación de estrategia de comunicaciones</t>
  </si>
  <si>
    <t>Elaboración del Plan de Comunicaciones</t>
  </si>
  <si>
    <t>Implementación de estrategia y plan de comunicaciones</t>
  </si>
  <si>
    <t>Mantener una percepción positiva en las redes sociales a través de mensajes y campañas.</t>
  </si>
  <si>
    <t>Creación de los calendarios con las piezas de las campañas  en redes</t>
  </si>
  <si>
    <t>Elaborar un reporte con capturas de las diferentes redes sociales que contenga las interacciones y las evidencias de las diferentes informaciones que se suben por redes sociales.</t>
  </si>
  <si>
    <t>Que la información se suba a las redes sociales acorde a lo establecido y programado en el plan de comunicación digital.</t>
  </si>
  <si>
    <t xml:space="preserve">Visitas y actividades con los diferentes medios de comunicación y los principales generadores y líderes de opinión. </t>
  </si>
  <si>
    <t>Planificación constante y a tiempo sobre los distintos eventos que se realizan dentro y fuera de la institución en los que participamos.</t>
  </si>
  <si>
    <t>Eventos realizados</t>
  </si>
  <si>
    <t>Coordinar la ejecución, brindis, distribución de refrigerios para las actividades y eventos que se realicen dentro en la institución y las que organice la entidad fuera de esta.</t>
  </si>
  <si>
    <t xml:space="preserve">Coordinación de alimentos y bebidas realizada </t>
  </si>
  <si>
    <t>Servicio de protocolo coordinado</t>
  </si>
  <si>
    <t>P24-DES-GCO-000-001</t>
  </si>
  <si>
    <t>P24-DES-GCO-000-002</t>
  </si>
  <si>
    <t>P24-DES-GCO-000-003</t>
  </si>
  <si>
    <t>P24-DES-GCO-000-004</t>
  </si>
  <si>
    <t>P24-DES-GCO-000-005</t>
  </si>
  <si>
    <t>P24-DES-GCO-000-006</t>
  </si>
  <si>
    <t>P24-DES-GCO-000-007</t>
  </si>
  <si>
    <t>P24-DES-GCO-000-008</t>
  </si>
  <si>
    <t>P24-DES-GCO-000-009</t>
  </si>
  <si>
    <t>P24-DES-GCO-000-010</t>
  </si>
  <si>
    <t>Gerencia Legal</t>
  </si>
  <si>
    <t xml:space="preserve">Digitalizar los documentos que entran a la Gerencia Legal para la respuesta oportuna. </t>
  </si>
  <si>
    <t>Documentos recibidos y registrados.</t>
  </si>
  <si>
    <t>Elaboración de Acuerdos Interinstitucionales</t>
  </si>
  <si>
    <t>Acuerdo firmado</t>
  </si>
  <si>
    <t>Elaboración de Acta de Comisos</t>
  </si>
  <si>
    <t>OE.1 Facilitación y Control</t>
  </si>
  <si>
    <t>Documento elaborado</t>
  </si>
  <si>
    <t>Elaboración de documento</t>
  </si>
  <si>
    <t xml:space="preserve">Documento legal formalizado. </t>
  </si>
  <si>
    <t xml:space="preserve">Revisión del perfil y aplicación si procede del perfil. </t>
  </si>
  <si>
    <t>Procedimientos definidos en la normativa legal aduanera y demás leyes que conforman el marco legal.</t>
  </si>
  <si>
    <t>Documentos elaborados</t>
  </si>
  <si>
    <t>Evaluar la documentación del caso, los hechos y las pruebas para determinar la falta aduanera o la falta tributaria aduanera detectada para cuantificar el real monto de las sanciones relevante aplicar.</t>
  </si>
  <si>
    <t xml:space="preserve">OE.3  Eficiencia e Innovación. </t>
  </si>
  <si>
    <t>P24-DES-GLG-000-001</t>
  </si>
  <si>
    <t>P24-DES-GLG-000-002</t>
  </si>
  <si>
    <t>Anticipar en el proceso de despacho,  agilizando la cadena logística, por medio a  las cargas manifestadas mas no declaradas, las declaradas listas para pago, pagadas listas para retiro.</t>
  </si>
  <si>
    <t>Informar a los contribuyentes de su trazabilidad en busca de mejoras en la cadena logística, enviando reportes gráficos informativos, retrasos importantes, incentivar a los procesos anticipados, línea de tiempo.</t>
  </si>
  <si>
    <t>Agilizar el proceso de despacho dando seguimiento a las declaraciones con situaciones presentadas puntualmente en las Instituciones paraduanales (HIT, DPW, DPH, ETC.), departamentos internos, Vuce, etc.
  Ej.: Despacho aprobado, no retirado. Notificaciones de puertos para despacho.</t>
  </si>
  <si>
    <t>Proporcionar un servicio eficiente y satisfactorio a los clientes, optimizando la comunicación telefónica y maximizando la productividad de la Institución.</t>
  </si>
  <si>
    <t>Acortar tiempo de respuesta.</t>
  </si>
  <si>
    <t xml:space="preserve">48 horas </t>
  </si>
  <si>
    <t>Brindar un servicio eficaz en menor tiempo. Actualmente de 40 a 80 mints.</t>
  </si>
  <si>
    <t>Un proceso eficiente de recepción de solicitudes con un registro completo y un archivo adecuado de la correspondencia recibida y enviada.</t>
  </si>
  <si>
    <t xml:space="preserve">En proceso </t>
  </si>
  <si>
    <t>n/a</t>
  </si>
  <si>
    <t>P24-SDO-GSC-000-001</t>
  </si>
  <si>
    <t>P24-SDO-GSC-000-002</t>
  </si>
  <si>
    <t>P24-SDO-GSC-000-003</t>
  </si>
  <si>
    <t>P24-SDO-GSC-000-004</t>
  </si>
  <si>
    <t>P24-SDO-GSC-000-005</t>
  </si>
  <si>
    <t>P24-SDO-GSC-000-006</t>
  </si>
  <si>
    <t>P24-SDO-GSC-000-007</t>
  </si>
  <si>
    <t>P24-SDO-GSC-000-008</t>
  </si>
  <si>
    <t>Gestionar solicitudes de información realizadas por los interesados.</t>
  </si>
  <si>
    <t>Claudia Jiménez / Odris Nolasco</t>
  </si>
  <si>
    <t>15 días hábiles</t>
  </si>
  <si>
    <t>Publicar de manera oportuna informaciones de DGA con la finalidad de cumplir con la ley de transparencia</t>
  </si>
  <si>
    <t xml:space="preserve">Claudia Jiménez </t>
  </si>
  <si>
    <t>Gestionar en tiempo oportuno todas las denuncias, quejas, sugerencias y reclamaciones recibidas</t>
  </si>
  <si>
    <t>Odris Nolasco</t>
  </si>
  <si>
    <t>15 hábiles</t>
  </si>
  <si>
    <t>P24-DES-000-OAI-001</t>
  </si>
  <si>
    <t>P24-DES-000-OAI-002</t>
  </si>
  <si>
    <t>P24-DES-000-OAI-003</t>
  </si>
  <si>
    <t>Ejecución del plan de auditoría de acuerdo a la programación según el área.</t>
  </si>
  <si>
    <t>Dar seguimiento al plan de acción suministrado por el área auditada, analizar las evidencias presentadas y validar su grado de cumplimiento tanto para las auditorías externas, como para las auditorías internas.</t>
  </si>
  <si>
    <t>Asignación de tareas a través de la Microsoft Planer y envíos de correos electrónicos, visitas puntuales a las administraciones</t>
  </si>
  <si>
    <t>Realizar auditorías no contempladas y emitir informe.</t>
  </si>
  <si>
    <t>Alimentamos la matriz para fines estadísticos internos de la unidad de seguimiento para la elaboración de reportes e informes según cronograma de actividades.</t>
  </si>
  <si>
    <t>Evaluar el nivel de cumplimientos con respecto a la repuesta de los hallazgos notificados y la aplicación de las recomendaciones realizadas en cada una de la auditorias.</t>
  </si>
  <si>
    <t>Participación en conjunto a la comisión designada y emisión de informe.</t>
  </si>
  <si>
    <t>Realizar evaluaciones, registrar todas las observaciones e incidencias encontradas, documentar y comunicar los hallazgos detectados en los procesos de despacho, aforo, cumplimiento de circulares y procedimientos de las operaciones en las administraciones de aduanas y sus depósitos.</t>
  </si>
  <si>
    <t xml:space="preserve">Selección de muestra de declaraciones de acuerdo al perfil de riesgo, participación en conjunto a la comisión designada, registro en la planilla de verificaciones físicas y emisión de informe en los casos que corresponda. </t>
  </si>
  <si>
    <t>Participación en conjunto a la comisión designada y emisión de reporte.</t>
  </si>
  <si>
    <t>Registrar los expedientes en el sistemas de manejo de documentos.</t>
  </si>
  <si>
    <t>Registrar los documentos, resultantes del proceso de control interno, realizarse en el sistema de manejo de documentos para el efectivo control de expedientes, monitoreo, evaluar su grado de cumplimiento y supervisión de las asignaciones, para la medición de la productividad.</t>
  </si>
  <si>
    <t>Evaluar el nivel de cumplimientos de los expediente de las diferentes ordenes de pagos.</t>
  </si>
  <si>
    <t>P24-DES-GAI-000-001</t>
  </si>
  <si>
    <t>P24-DES-GAI-000-002</t>
  </si>
  <si>
    <t>P24-DES-GAI-000-003</t>
  </si>
  <si>
    <t>Recopilación de Inteligencia</t>
  </si>
  <si>
    <t>hallazgos de ilícitos en las operaciones realizadas</t>
  </si>
  <si>
    <t>1600 hallazgos</t>
  </si>
  <si>
    <t>Presupuesto de la SGS, DGA.</t>
  </si>
  <si>
    <t>Análisis de Datos</t>
  </si>
  <si>
    <t>Planificación de Operaciones</t>
  </si>
  <si>
    <t>Operaciones Encubiertas</t>
  </si>
  <si>
    <t>Comunicación y Divulgación</t>
  </si>
  <si>
    <t>Evaluación y Mejora Continua</t>
  </si>
  <si>
    <t>Tecnología y Equipamiento</t>
  </si>
  <si>
    <t>Gestión de Recursos y Presupuesto</t>
  </si>
  <si>
    <t>Registro de Ilícitos</t>
  </si>
  <si>
    <t>Informe Estándar semanales</t>
  </si>
  <si>
    <t xml:space="preserve">Coordinación Interna </t>
  </si>
  <si>
    <t>P24-DES-000-DSM-001</t>
  </si>
  <si>
    <t>P24-DES-000-DSM--002</t>
  </si>
  <si>
    <t>Solicitudes de reembarque procesadas</t>
  </si>
  <si>
    <t>RD$ 200,000</t>
  </si>
  <si>
    <t xml:space="preserve">% de solicitudes de reembarque procesadas en un plazo menor a 30 días. </t>
  </si>
  <si>
    <t>Solicitudes de cambio de régimen procesadas</t>
  </si>
  <si>
    <t>Solicitudes de endoso procesadas y aplicadas</t>
  </si>
  <si>
    <t>Cambios de consignatario procesados y aplicados</t>
  </si>
  <si>
    <t>Solicitud de corrección aplicada</t>
  </si>
  <si>
    <t>Proceso de gestión de ingreso de pasajeros realizado</t>
  </si>
  <si>
    <t>Embarcaciones registradas</t>
  </si>
  <si>
    <t xml:space="preserve">Las verificaciones son aleatorio y a diferentes vuelos perfilados de acuerdo a la informacion suministrada por inteligencia. </t>
  </si>
  <si>
    <t>Aeronaves registradas</t>
  </si>
  <si>
    <t>Endoso procesado o aplicado</t>
  </si>
  <si>
    <t>Corrección procesada o aplicada</t>
  </si>
  <si>
    <t>Cumplimiento de meta recaudatoria monitoreado</t>
  </si>
  <si>
    <t>Departamento de Almacenes y Depósitos y apoyo RR-HH</t>
  </si>
  <si>
    <t>RD$ 1,000,000</t>
  </si>
  <si>
    <t>Pasajeros inspeccionados</t>
  </si>
  <si>
    <t>Fortalecer relaciones con la comunidad dominicana e internaciones vía la asistencia en los puertos turísticos con lo referente a un proceso de ingreso sin incidentes.</t>
  </si>
  <si>
    <t>Delegaciones y pasajeros recibidos</t>
  </si>
  <si>
    <t xml:space="preserve">Gestionar y proporciones herramientas para un mejor desempeño en la experiencia de ingreso al país por parte de los turistas visitando a RD. </t>
  </si>
  <si>
    <t>1. Inspección documental del trámite y evaluación técnica in-situ de los programas de producción para determinación de los Coeficientes Técnicos de Producción (CTP)</t>
  </si>
  <si>
    <t>Resoluciones emitidas</t>
  </si>
  <si>
    <t>2. Aprobación o rechazo del trámite</t>
  </si>
  <si>
    <t>3.Validación del borrador de la resolución y determinación del sacrificio fiscal proyectado</t>
  </si>
  <si>
    <t>1. Aforo documental del expediente</t>
  </si>
  <si>
    <t>Inspecciones de importaciones realizadas</t>
  </si>
  <si>
    <t>2. Inventario físico y en resolución</t>
  </si>
  <si>
    <t>1. Aforo de la solicitud recibida</t>
  </si>
  <si>
    <t>Traspasos de mercancías despachados</t>
  </si>
  <si>
    <t>2. Aprobación o rechazo de Solicitud</t>
  </si>
  <si>
    <t>3. Despacho de mercancía aprobada</t>
  </si>
  <si>
    <t>1. Validación, registro y actualización de perfiles de las empresas calificadas en ProIndustria</t>
  </si>
  <si>
    <t>Tratamiento ProIndustria aplicado</t>
  </si>
  <si>
    <t>2. Aforo de solicitud recibida</t>
  </si>
  <si>
    <t>3. Aprobación o rechazo de Solicitud</t>
  </si>
  <si>
    <t xml:space="preserve">4. Validación despacho de mercancía con disposición aprobada </t>
  </si>
  <si>
    <t>1. Aforo documental de la solicitud de servicio recibida</t>
  </si>
  <si>
    <t>Inspecciones de exportaciones realizadas</t>
  </si>
  <si>
    <t>2. Reconocimiento físico de las mercancías declaradas</t>
  </si>
  <si>
    <t>3. Cierre de inspección de la carga en declaración</t>
  </si>
  <si>
    <t>1. Análisis de los sometimientos</t>
  </si>
  <si>
    <t>Fianzas canceladas</t>
  </si>
  <si>
    <t>2. Aplicación de los coeficientes Técnicos de producción</t>
  </si>
  <si>
    <t>3. Conciliación de resultados</t>
  </si>
  <si>
    <t>4. Emisión de resolución de descargo</t>
  </si>
  <si>
    <t>P24-SDO-000-DAT-001</t>
  </si>
  <si>
    <t>P24-SDO-000-DAT-002</t>
  </si>
  <si>
    <t>P24-SDO-000-DAT-003</t>
  </si>
  <si>
    <t>P24-SDO-000-DAT-004</t>
  </si>
  <si>
    <t>P24-SDO-000-DAT-005</t>
  </si>
  <si>
    <t>P24-SDO-000-DAT-006</t>
  </si>
  <si>
    <t>Declaraciones de Admisión Temporal Sin Transformación despachadas</t>
  </si>
  <si>
    <t>Solicitudes de reembarques de carga bajo el régimen de ATST aprobadas</t>
  </si>
  <si>
    <t xml:space="preserve">Colaboradores de ATST             Subdirección Operativa                      Colaboradores de las Administraciones </t>
  </si>
  <si>
    <t>Solicitudes de cruces de prórroga procesadas</t>
  </si>
  <si>
    <t>Solicitudes de cruces de frontera procesadas</t>
  </si>
  <si>
    <t>Evaluar la demanda actual de solicitudes que se tiene y con eficiencia. 
Eficiencia en tiempo que le toma al personal realizar la inspección.
Medir la productividad de los recursos.</t>
  </si>
  <si>
    <t>Carga expresa despachada</t>
  </si>
  <si>
    <t>Recursos Humanos, Procesos, Tecnologías Especiales y Correo Expreso</t>
  </si>
  <si>
    <t>Instituciones paraduanales, Gerencia de Inteligencia, Gerencia de Comunicaciones y Correo Expreso</t>
  </si>
  <si>
    <t>Cantidad de paquetes con cambio de categoría</t>
  </si>
  <si>
    <t>Gerencia de Comunicaciones, Correo Expreso y Gerencia de Fiscalización.</t>
  </si>
  <si>
    <t>Guías evaluadas</t>
  </si>
  <si>
    <t>Gerencia de Comunicaciones, Correo Expreso.</t>
  </si>
  <si>
    <t>Declaraciones de hidrocarburos despachadas</t>
  </si>
  <si>
    <t>Solicitudes procesadas</t>
  </si>
  <si>
    <t xml:space="preserve">Designar celador. Completar cart de ruta - asignación de arma - acuse de la entrega- asegura copia-. </t>
  </si>
  <si>
    <t>Solicitudes de custodia de carga procesa</t>
  </si>
  <si>
    <t>P24-SDO-000-AST-001</t>
  </si>
  <si>
    <t>P24-SDO-000-AST-002</t>
  </si>
  <si>
    <t>P24-SDO-000-AST-003</t>
  </si>
  <si>
    <t>P24-SDO-000-AST-004</t>
  </si>
  <si>
    <t>P24-SDO-000-DCE-001</t>
  </si>
  <si>
    <t>P24-SDO-000-DCE-002</t>
  </si>
  <si>
    <t>P24-SDO-000-DHI-001</t>
  </si>
  <si>
    <t>P24-SDO-000-DHI-002</t>
  </si>
  <si>
    <t>P24-SDO-000-DCD-001</t>
  </si>
  <si>
    <t xml:space="preserve">Brindar asistencia a para el despacho a consumo </t>
  </si>
  <si>
    <t xml:space="preserve">Medir la cantidad de transacciones de importación generada desde las distintas EOLs.  </t>
  </si>
  <si>
    <t xml:space="preserve">Depto. Operaciones Logísticas. </t>
  </si>
  <si>
    <t xml:space="preserve">Brindar asistencia el despacho de la Expedición, exportación y reembarque de la carga. </t>
  </si>
  <si>
    <t>Medir la cantidad de transacciones de Exportación, Salidas en condición de transito Internacional y Salidas en condición de extrajera generados desde las distintas EOLs</t>
  </si>
  <si>
    <t xml:space="preserve">Inspecciones física y documental de los inventarios. </t>
  </si>
  <si>
    <t>Asegurar que en las visita a los operadores logísticos cumplan con una exactitud de inventario de 98%  que le garantizar a la DGA un control de las mercancías en custodia.</t>
  </si>
  <si>
    <t xml:space="preserve">Depto. Control de Inventario. </t>
  </si>
  <si>
    <t xml:space="preserve">Investigación de la causales de las incidencias. </t>
  </si>
  <si>
    <t xml:space="preserve">Medir la cantidad de incidencias que se identifiquen en los controles de inventarios. </t>
  </si>
  <si>
    <t xml:space="preserve">Validación de las informaciones recibida. </t>
  </si>
  <si>
    <t xml:space="preserve">Asegurar el cumplimiento de entrega de los inventarios </t>
  </si>
  <si>
    <t xml:space="preserve">Validación de los tiempos de la carga en las EOL. </t>
  </si>
  <si>
    <t xml:space="preserve">Asegurar que la estadía de la mercancías no exceda del tiempo estipulado por legislación vigente. </t>
  </si>
  <si>
    <t>Seguimiento al cumplimiento del proceso de solicitud de traslado</t>
  </si>
  <si>
    <t>Asegurar que los operadores logísticos  cumplan con el compromiso de garantizar a la DGA la recepción y transito de la carga.</t>
  </si>
  <si>
    <t xml:space="preserve">Seguimiento a los requisito de expansión </t>
  </si>
  <si>
    <t xml:space="preserve">Medir el crecimiento de su capacidad de almacenamiento </t>
  </si>
  <si>
    <t xml:space="preserve">Seguimiento a los requisito de extensión </t>
  </si>
  <si>
    <t xml:space="preserve">Seguimiento al cumplimiento de los requisito para operar como Centro o EOL. </t>
  </si>
  <si>
    <t xml:space="preserve">Medir la cantidad de incidencias por incumplimientos de los requisitos para operar centro logístico y EOL. </t>
  </si>
  <si>
    <t xml:space="preserve">Seguimiento al cumplimento de las Metas establecidas. </t>
  </si>
  <si>
    <t>Evaluar las recaudaciones percibidas por la DGA vía la Modalidad de Operaciones Logísticas</t>
  </si>
  <si>
    <t xml:space="preserve">Seguimiento al pago de tasa por servicio pagado adecuadamente. </t>
  </si>
  <si>
    <t>Medir la cantidad de ingresos que genera la modalidad por concepto de pago de tasa por servicio.</t>
  </si>
  <si>
    <t>Producto/Descripción</t>
  </si>
  <si>
    <t>Establecer un modelo de gestión orientada a resultados y  calidad en los servicios.</t>
  </si>
  <si>
    <t>6 días hábiles</t>
  </si>
  <si>
    <t>Emitir resolución vinculante de  clasificación arancelaria de algún producto del cual se desconoce o se tiene alguna  duda  sobre su funcionamiento, origen y clasificación a los fines de establecer un código arancelario correcto, puede ser también en casos de inconformidad ante una clasificación ya otorgada, en un plazo de 30 días laborables</t>
  </si>
  <si>
    <t>Viáticos para personal técnico que se desplace</t>
  </si>
  <si>
    <t xml:space="preserve">Emitir Resoluciones Anticipadas (RA) que  son actos previos de naturaleza vinculante, mediante las cuales la autoridad aduanera resuelve consultas sobre clasificación arancelaria, valoración, diferido de aranceles aduaneros, origen preferencial, marcado de país de origen, aplicación de cuotas, régimen aduanero especial u otros.  </t>
  </si>
  <si>
    <t xml:space="preserve">Responder sobre las solicitudes de diversa índole, que puede incluir: aprobaciones de solicitudes de crédito, opiniones respecto a recursos de reconsideración presentados a Jurídica, procesos de fiscalización, controversia en las Administraciones Aduaneras, entre otros, relaciones a clasificación arancelaria de productos. </t>
  </si>
  <si>
    <t>RD$ 260,000</t>
  </si>
  <si>
    <t>RD$ 250,000</t>
  </si>
  <si>
    <t xml:space="preserve">Se busca la fecha de entrada con la interrupción de la fecha de la exoneración y se hace los calculo para determinar el valor a pagar </t>
  </si>
  <si>
    <t xml:space="preserve">Verificar que los años no se excedan de 5, para vehículos livianos, y de 15 para vehículos pesados, de ser así, se  procede a nacionalizarlos. </t>
  </si>
  <si>
    <t>Brindar el servicio que el consignatario solicita.</t>
  </si>
  <si>
    <t>Verificar cumplimento de las normas de origen de la exportaciones y/o importaciones que realicen las empresas solicitantes.</t>
  </si>
  <si>
    <t xml:space="preserve">Comprobar cumplimiento de las normas de origen de productos exportados o importados </t>
  </si>
  <si>
    <t>Fortalecimiento del Control A posteriori establecido en los acuerdos comerciales.</t>
  </si>
  <si>
    <t>Analizar declaraciones y secuencias, con el objetivo de validar que la información suministrada contrasta con las normas de origen de los TLC.</t>
  </si>
  <si>
    <t>Aprobación y/o negación de créditos A posteriori  para futura importación al amparo de los TLC, conforme a los  requisitos negociados.</t>
  </si>
  <si>
    <t>Atender consultas arancelarias, consultas de países parte de los acuerdos y solicitudes de información de los Tratados de Libre Comercio.</t>
  </si>
  <si>
    <t>Dar respuestas.</t>
  </si>
  <si>
    <t>Concretizar la firma entre las partes, con un desarrollo estipulado de los acuerdos establecidos con las partes interesadas realizando un correcto seguimiento.</t>
  </si>
  <si>
    <t>Relaciones Internacionales/ Gerencia Legal</t>
  </si>
  <si>
    <t>1-Coordinación de la logística y montaje de los eventos del día nacional e internacional de las aduanas junto con las áreas correspondiente.</t>
  </si>
  <si>
    <t>Realizar las actividades de los días de las aduanas tanto nacional como internacional</t>
  </si>
  <si>
    <t xml:space="preserve">Relaciones Internacionales/Departamento de eventos </t>
  </si>
  <si>
    <t>Responder las solicitudes de clasificación arancelarias sin efecto vinculante.</t>
  </si>
  <si>
    <t>Departamento de Estudios aduaneros</t>
  </si>
  <si>
    <t>Examinar, analizar y responder las solicitudes de la aplicación de tratamientos administrativos o legislativos asignados al departamento.</t>
  </si>
  <si>
    <t xml:space="preserve">Realizar la validación de documentos para la aplicación de la Ley de 146-00 de Mudanza y 168-67 de Vehículo.  </t>
  </si>
  <si>
    <t>Coordinar el proceso para aplicación de la Ley de 146-00 de Mudanza y 168-67 de Vehículo. Mediante el análisis de documentos.</t>
  </si>
  <si>
    <t>Confirmación con la identificación en los diferentes sistemas para confirmar que no allá aplicado anteriormente</t>
  </si>
  <si>
    <t>Realizar entrevista a los interesados en aplicar la Ley de 146-00 de Mudanza y 168-67 de Vehículo.</t>
  </si>
  <si>
    <t>Recolección de firma de encargada del departamento y la encargada del área.</t>
  </si>
  <si>
    <t>Carta compromiso (en caso de faltar alguna documentación se hace la carta para agilizar el proceso de despacho)</t>
  </si>
  <si>
    <t>Recibir, procesar y/o aplicar las solicitudes de entrega provisional, de acuerdo con la base legal que le corresponda en el sistema SIGA</t>
  </si>
  <si>
    <t>Departamento de Exoneraciones / Entrega Provisional</t>
  </si>
  <si>
    <t>Analizar y validar, en coordinación con el superior inmediato, el curso de los expedientes de entrega provisional recibidos</t>
  </si>
  <si>
    <t>Dar la aprobación final mediante el SIGA, para el cierre de las exoneraciones definitivas aplicada en el área de aplicaciones.</t>
  </si>
  <si>
    <t>Departamento de Exoneraciones /Área Administrativa</t>
  </si>
  <si>
    <t>Consolidar todos los informes estadísticos de las distintas áreas.</t>
  </si>
  <si>
    <t xml:space="preserve">Registro y Control de los oficios internos y externos correspondientes a exoneraciones. </t>
  </si>
  <si>
    <t>Proyectos administrativos que aseguren la calidad de los servicios relacionados con las exoneraciones</t>
  </si>
  <si>
    <t>Realizar el total de las solicitudes en el menor tiempo posible</t>
  </si>
  <si>
    <t>Protección aduanera de sus derechos de propiedad intelectual en la República Dominicana, facilitando la detección y retención de mercancías que infrinjan dichos derechos en puntos aduaneros.</t>
  </si>
  <si>
    <t>Terminar los casos para liberar espacio para futuras retenciones</t>
  </si>
  <si>
    <t>Este resultado garantiza que las mercancías que infringen derechos de propiedad intelectual no regresen al mercado y que se manejen conforme a la ley, al mismo tiempo que se mantiene un registro transparente y rastreable de cada operación.</t>
  </si>
  <si>
    <t>Reporte de las retenciones realizadas en la plataforma de la OMA</t>
  </si>
  <si>
    <t>Crucial para asegurar una cooperación eficaz entre las aduanas a nivel mundial, permitiendo que la República Dominicana comparta y acceda a información vital para combatir las infracciones a los derechos de propiedad intelectual en las operaciones aduaneras.</t>
  </si>
  <si>
    <t>No</t>
  </si>
  <si>
    <t>Si</t>
  </si>
  <si>
    <t>Servir de control inicial para la gestión aduanal del país, ayudando al Estado a reducir los diferentes tipos de riesgos provenientes del exterior que puedan impedir el desarrollo sostenible de la nación.</t>
  </si>
  <si>
    <t>Otorgar la acreditación a las empresas que han concluido con el proceso de validación y revalidación OEA-SS y el proceso del OEA-S.</t>
  </si>
  <si>
    <t>Equipo OEA</t>
  </si>
  <si>
    <t>Realizar las solicitudes de depuración de las empresas solicitantes del OEA-S, OEA-SS y las recertificadas, interna y externamente.</t>
  </si>
  <si>
    <t>Equipo OEA y áreas involucradas en el proceso de depuración.</t>
  </si>
  <si>
    <t>P24-SDT-000-000-001</t>
  </si>
  <si>
    <t>P24-SDT-000-000-002</t>
  </si>
  <si>
    <t>P24-SDT-000-EXP-001</t>
  </si>
  <si>
    <t>P24-SDT-000-EXP-002</t>
  </si>
  <si>
    <t>P24-SDT-000-DTD-001</t>
  </si>
  <si>
    <t>P24-SDT-000-DTD-002</t>
  </si>
  <si>
    <t>P24-SDT-000-DTD-003</t>
  </si>
  <si>
    <t>P24-SDT-000-DTD-004</t>
  </si>
  <si>
    <t>Plan de inventario general 2024 ejecutado</t>
  </si>
  <si>
    <t>Estados Financieros emitidos</t>
  </si>
  <si>
    <t>Nómina impresa, volante de pago del empleado, nómina del portal y pantalla confirmación SIGEF.</t>
  </si>
  <si>
    <t>Informe y Notificación de pago a la TSS.</t>
  </si>
  <si>
    <t>Conciliaciones realizadas</t>
  </si>
  <si>
    <t>Reportes de divisas realizados</t>
  </si>
  <si>
    <t>Certificaciones emitidas</t>
  </si>
  <si>
    <t>Tiempo de respuesta de las solicitudes de certificaciones</t>
  </si>
  <si>
    <t>Levantamiento de los registros CXC, a los fines de generar reportes con las medidas sugeridas en esta iniciativa.</t>
  </si>
  <si>
    <t>Informar de manera detallada y constante los avances obtenidos al respecto de lo adeuda actual y lo recuperado de esta por trimestre</t>
  </si>
  <si>
    <t>Balance por nota de crédito consumido</t>
  </si>
  <si>
    <t>P24-SAF-GFI-DCO-001</t>
  </si>
  <si>
    <t>P24-SAF-GFI-DCO-002</t>
  </si>
  <si>
    <t>P24-SAF-GFI-DCN-001</t>
  </si>
  <si>
    <t>P24-SAF-GFI-DCN-002</t>
  </si>
  <si>
    <t>P24-SAF-GFI-DCN-003</t>
  </si>
  <si>
    <t>P24-SAF-GFI-DCN-004</t>
  </si>
  <si>
    <t>P24-SAF-GFI-DCN-005</t>
  </si>
  <si>
    <t>P24-SAF-GFI-DCN-006</t>
  </si>
  <si>
    <t>P24-SAF-GFI-DCN-007</t>
  </si>
  <si>
    <t>P24-SAF-GFI-DCN-008</t>
  </si>
  <si>
    <t>P24-SAF-GFI-DCN-009</t>
  </si>
  <si>
    <t>P24-SAF-GFI-DTS-001</t>
  </si>
  <si>
    <t>P24-SAF-GFI-DTS-002</t>
  </si>
  <si>
    <t>P24-SAF-GFI-DTS-003</t>
  </si>
  <si>
    <t>P24-SAF-GFI-DTS-004</t>
  </si>
  <si>
    <t>P24-SAF-GFI-SCC-001</t>
  </si>
  <si>
    <t>P24-SAF-GFI-SCC-002</t>
  </si>
  <si>
    <t>P24-SAF-GFI-SCC-003</t>
  </si>
  <si>
    <t>División de Mantenimiento</t>
  </si>
  <si>
    <t xml:space="preserve">Solucionar en tiempo oportuno los requerimientos generados. </t>
  </si>
  <si>
    <t>Mediante el sistema Dynamics y/o levantamiento físico de las administraciones en acompañamiento con productividad.</t>
  </si>
  <si>
    <t>Cumplimiento de recepción de las mercancías  por parte de las administraciones.</t>
  </si>
  <si>
    <t xml:space="preserve">Almacén y Suministro.  </t>
  </si>
  <si>
    <t>Mediante reportes y validación en el sistema Dynamics</t>
  </si>
  <si>
    <t>Cumplir en un 100% el programa de higienización de la DGA.</t>
  </si>
  <si>
    <t xml:space="preserve">División Mayordomía </t>
  </si>
  <si>
    <t>Recepción de las solicitudes y gestión de los procesos en el portal de compras.</t>
  </si>
  <si>
    <t>Cumplir con el total de solicitudes</t>
  </si>
  <si>
    <t xml:space="preserve">Departamento de Compras/ áreas solicitantes </t>
  </si>
  <si>
    <t>Cumplir con la meta de realizar procesos que aporten al medioambiente</t>
  </si>
  <si>
    <t>Cumplir en un 100% con el Plan de compras</t>
  </si>
  <si>
    <t xml:space="preserve">Publicar los procesos en el portal  transaccional </t>
  </si>
  <si>
    <t xml:space="preserve">100% de los procesos publicados en el portal transaccional </t>
  </si>
  <si>
    <t>Gestionar completamente en el Portal Transaccional según cronograma</t>
  </si>
  <si>
    <t>90% de los procesos gestionados por el portal transaccional según cronograma</t>
  </si>
  <si>
    <t>Dpto. de compras</t>
  </si>
  <si>
    <t>Completar los operativos programados.</t>
  </si>
  <si>
    <t>Cantidad de operativos ejecutados</t>
  </si>
  <si>
    <t xml:space="preserve">Depuración de guías </t>
  </si>
  <si>
    <t xml:space="preserve">Subasta </t>
  </si>
  <si>
    <t>Depto. Transportación</t>
  </si>
  <si>
    <t>Encuesta de satisfacción servicios de transporte individual</t>
  </si>
  <si>
    <t>Encuesta de satisfacción servicios de transporte colectivo</t>
  </si>
  <si>
    <t>P24-SAF-GAD-DIM-001</t>
  </si>
  <si>
    <t>P24-SAF-GAD-DIM-002</t>
  </si>
  <si>
    <t>P24-SAF-GAD-DIM-003</t>
  </si>
  <si>
    <t>P24-SAF-GAD-DTA-001</t>
  </si>
  <si>
    <t>P24-SAF-GAD-DTA-002</t>
  </si>
  <si>
    <t>P24-SAF-GAD-DSB-001</t>
  </si>
  <si>
    <t>P24-SAF-GAD-DSB-002</t>
  </si>
  <si>
    <t>P24-SAF-GAD-DSB-003</t>
  </si>
  <si>
    <t>P24-SAF-GAD-000-001</t>
  </si>
  <si>
    <t>P24-SAF-GAD-DCM-001</t>
  </si>
  <si>
    <t>P24-SAF-GAD-DCM-002</t>
  </si>
  <si>
    <t>P24-SAF-GAD-DCM-004</t>
  </si>
  <si>
    <t>P24-SAF-GAD-DCM-005</t>
  </si>
  <si>
    <t>P24-SAF-GAD-DCM-006</t>
  </si>
  <si>
    <t>P24-SAF-GAD-DCM-007</t>
  </si>
  <si>
    <t>P24-DES-GPL-CPR-001</t>
  </si>
  <si>
    <t>P24-DES-GPL-CPR-002</t>
  </si>
  <si>
    <t>P24-DES-GPL-CPR-003</t>
  </si>
  <si>
    <t>P24-DES-GPL-CPR-004</t>
  </si>
  <si>
    <t>P24-DES-GPL-CPR-005</t>
  </si>
  <si>
    <t>P24-DES-GPL-CPR-006</t>
  </si>
  <si>
    <t>P24-DES-GPL-CPR-007</t>
  </si>
  <si>
    <t>P24-DES-GPL-CPR-008</t>
  </si>
  <si>
    <t>P24-SDT-000-DAV-001</t>
  </si>
  <si>
    <t>P24-SDT-000-DAV-002</t>
  </si>
  <si>
    <t>P24-SDT-000-DAV-003</t>
  </si>
  <si>
    <t>P24-SDT-000-DNO-001</t>
  </si>
  <si>
    <t>P24-SDT-000-DNO-002</t>
  </si>
  <si>
    <t>P24-SDT-000-DNO-003</t>
  </si>
  <si>
    <t>P24-SDT-000-DNO-004</t>
  </si>
  <si>
    <t>P24-SDT-000-DRI-001</t>
  </si>
  <si>
    <t>P24-SDT-000-DRI-002</t>
  </si>
  <si>
    <t>P24-SDT-000-DEA-001</t>
  </si>
  <si>
    <t>P24-SDT-000-DEA-002</t>
  </si>
  <si>
    <t>P24-SDT-000-DEA-003</t>
  </si>
  <si>
    <t>P24-SDT-000-DEA-004</t>
  </si>
  <si>
    <t>P24-SDT-000-DEA-005</t>
  </si>
  <si>
    <t>P24-SDT-000-DEA-006</t>
  </si>
  <si>
    <t>P24-SDT-000-DEA-007</t>
  </si>
  <si>
    <t>P24-SDT-000-DXS-002</t>
  </si>
  <si>
    <t>P24-SDT-000-DXS-003</t>
  </si>
  <si>
    <t>P24-SDT-000-DXS-004</t>
  </si>
  <si>
    <t>Informa al solicitante sobre la documentación requerida para la conformación de expedientes (En caso de ser necesario)</t>
  </si>
  <si>
    <t>P24-SDT-000-DPI-001</t>
  </si>
  <si>
    <t>P24-SDT-000-DPI-002</t>
  </si>
  <si>
    <t>P24-SDT-000-DPI-003</t>
  </si>
  <si>
    <t>P24-SDT-000-DLB-001</t>
  </si>
  <si>
    <t>P24-SDT-000-DLB-002</t>
  </si>
  <si>
    <t>P24-SDT-000-DLB-003</t>
  </si>
  <si>
    <t>P24-SDT-000-DLB-004</t>
  </si>
  <si>
    <t>P24-SDT-000-OEA-001</t>
  </si>
  <si>
    <t>P24-SDT-000-OEA-002</t>
  </si>
  <si>
    <t>P24-SDT-000-OEA-003</t>
  </si>
  <si>
    <t xml:space="preserve">2-Verificar documentación                                           </t>
  </si>
  <si>
    <t>3-Proceder a la autorización.</t>
  </si>
  <si>
    <t>30 minutos</t>
  </si>
  <si>
    <t xml:space="preserve">1-Aforo documental solicitudes                                                               </t>
  </si>
  <si>
    <t>Emisión de licencia y registro para operar como empresa de zona franca comercial</t>
  </si>
  <si>
    <t xml:space="preserve">2-Realización informes de cada solicitud             </t>
  </si>
  <si>
    <t xml:space="preserve">3-Emisión Licencias de ZFC                                                     </t>
  </si>
  <si>
    <t xml:space="preserve">4-Preparación respuesta                                                  </t>
  </si>
  <si>
    <t>5-Visita supervisión física a las instalaciones de las tiendas y almacenes.</t>
  </si>
  <si>
    <t xml:space="preserve">1-Asignación de expedientes                                               </t>
  </si>
  <si>
    <t xml:space="preserve">Realizar las validaciones de las mercancía para venta al mercado local. </t>
  </si>
  <si>
    <t xml:space="preserve">2-Inspección documental                                                                  </t>
  </si>
  <si>
    <t>4-Aprobación de resultado de inspección.</t>
  </si>
  <si>
    <t>3-Realizar estudios de mercado sobre la mercancía</t>
  </si>
  <si>
    <t>P24-SZF-000-000-001</t>
  </si>
  <si>
    <t>P24-SZF-000-000-002</t>
  </si>
  <si>
    <t>P24-SZF-000-000-003</t>
  </si>
  <si>
    <t>Configuración de reportes, parámetros y analíticas en las herramientas de monitoreo y realizar informe de salud de las aplicaciones y servicios,</t>
  </si>
  <si>
    <t>Sistemas y servicios disponibles.</t>
  </si>
  <si>
    <t>Configuración de parámetros y analíticas en las herramientas de monitoreo y supervisión del informe de salud de las aplicaciones y servicios.</t>
  </si>
  <si>
    <t>Infraestructura y herramientas de seguridad disponibles.</t>
  </si>
  <si>
    <t>Autoridad máxima de la Subdirección de Tecnología y las áreas de apoyo de la Gerencia de infraestructura TI, seguridad de la información.</t>
  </si>
  <si>
    <t>Seguimientos, cumplimientos de la política de gestión de incidentes, análisis de las estadísticas y reporte de la herramienta de gestión de tickets.</t>
  </si>
  <si>
    <t>Atención y solución de incidentes.</t>
  </si>
  <si>
    <t>Autoridad máxima de la Subdirección de Tecnología y las Gerencias y Departamentos.</t>
  </si>
  <si>
    <t xml:space="preserve">Comprobar mediante herramientas de monitoreo o de línea de comandos llamada "ping". </t>
  </si>
  <si>
    <t>Mantener una baja latencia en la red para garantizar una comunicación rápida y eficiente entre los usuarios y los recursos de TI.</t>
  </si>
  <si>
    <t>Departamento de Redes y Comunicaciones.</t>
  </si>
  <si>
    <t>Mantener y garantizar disponibilidad de red.</t>
  </si>
  <si>
    <t xml:space="preserve">Capacidad de los enlaces de conectividad con las Administraciones menor a un 80% de lo contratado. </t>
  </si>
  <si>
    <t>Mantener controlado el consumo de ancho de banda y evitar saturaciones en velocidad de transferencia de datos en la conectividad con las administraciones.</t>
  </si>
  <si>
    <t>RD$ 500,000.00</t>
  </si>
  <si>
    <t>Garantizar la disponibilidad de las llamadas de la central HCS.</t>
  </si>
  <si>
    <t>Asegurar la disponibilidad de los servicios de la central HCS mediante el monitoreo constante tanto físico como de nuestras herramientas de monitoreo.</t>
  </si>
  <si>
    <t>Mantener y garantizar disponibilidad del servicio de telefonía HCS.</t>
  </si>
  <si>
    <t>RD$ 2,400,000.00</t>
  </si>
  <si>
    <t>Resolución y cierre del incidente.</t>
  </si>
  <si>
    <t>Resolver los incidentes minimizando el impacto en el negocio.</t>
  </si>
  <si>
    <t>Optimizar el uso de recursos del servidor para garantizar que se utilicen eficientemente sin exceso de capacidad no utilizada.</t>
  </si>
  <si>
    <t>Departamento de Servidores Alm. y Data Center.</t>
  </si>
  <si>
    <t>RD$ 15,000,000.00</t>
  </si>
  <si>
    <t>Mantener una alta disponibilidad del Data Center del 99.82% (equivalente a interrupción del servicio de 1.6 horas al año) o superior.</t>
  </si>
  <si>
    <t>RD$ 3,500,000.00</t>
  </si>
  <si>
    <t>Informe de resultados mensuales mediante la Herramienta Data Center DCIM APC, que monitorea el consumo energético de cada gabinete dentro del Data Center.</t>
  </si>
  <si>
    <t>Mantener una relación eficiente entre el consumo de energía del Data Center y su capacidad de procesamiento para reducir los costos y minimizar el impacto ambiental.</t>
  </si>
  <si>
    <t>RD$ 1,000,000.00</t>
  </si>
  <si>
    <t>Departamento de Centro de Servicios TI.</t>
  </si>
  <si>
    <t>Envío encuesta de satisfacción.</t>
  </si>
  <si>
    <t>Mantener una alta calificación de satisfacción del usuario.</t>
  </si>
  <si>
    <t>Resolución y cierre de la solicitud.</t>
  </si>
  <si>
    <t>Entregar servicio para cumplimiento.</t>
  </si>
  <si>
    <t>Atención telefónica.</t>
  </si>
  <si>
    <t>Disponibilidad en la atención telefónica.</t>
  </si>
  <si>
    <t>Porcentaje nivel de servicio atención de llamadas (primeros 20 segundos)</t>
  </si>
  <si>
    <t>Garantizar disponibilidad servicio de atención a usuarios.</t>
  </si>
  <si>
    <t>Registro, clasificación, escalamiento del incidente/solicitud.</t>
  </si>
  <si>
    <t>Porcentaje de incidentes y solicitudes registradas.</t>
  </si>
  <si>
    <t>Verificación de servicio a través de las herramientas de gestión y administración de BD, informes de salud diaria, informe de resultado de mantenimiento proactivo, asegurando la correcta optimización y mantenimiento de estas.</t>
  </si>
  <si>
    <t>Base de datos disponible, estable y en óptimas condiciones operativas, manteniendo el acceso a las aplicaciones que interactúan con las BD y demás conexiones.</t>
  </si>
  <si>
    <t>Departamento de Administración Base de Datos.</t>
  </si>
  <si>
    <t>Base de datos disponible.</t>
  </si>
  <si>
    <t>Base de datos respaldadas y aseguradas.</t>
  </si>
  <si>
    <t>Asegurar la disponibilidad del servicio. La medición a través de las alertas programadas e informes diarios de estado de salud.</t>
  </si>
  <si>
    <t>Servicio de QLIK disponible.</t>
  </si>
  <si>
    <t>RD$1,300,000.00</t>
  </si>
  <si>
    <t>Revisar los tickets asignados al Dpto. y confirmar que estén asignados a la división y analista correcto.
Cierre y notificación de los Tickets en el SLA definido.
Generar reporte  de los Tickets del Dpto. que cumplieron el SLA establecido.</t>
  </si>
  <si>
    <t>Tickets de Servicios Gestionados.</t>
  </si>
  <si>
    <t>Alto nivel de cumplimiento de políticas de seguridad.</t>
  </si>
  <si>
    <t>Revisar las Declaraciones de Responsabilidad enviadas por RRHH y el listado de nuevos ingresos.
Respalda las Declaraciones de Responsabilidad enviadas por RRHH en el repositorio oficial del Dpto.</t>
  </si>
  <si>
    <t>División Administración Riesgo Y Cumplimiento.
Gerencia de Recursos Humanos.</t>
  </si>
  <si>
    <t>Atender y Documentar los incidentes cibernéticos reportados por el área de Monitoreo o el CNCS.
Validar el vector de ataque del incidente reportado.</t>
  </si>
  <si>
    <t>Incidentes de seguridad gestionados de manera efectiva.</t>
  </si>
  <si>
    <t>División de Seguridad Infraestructura.
División Monitoreo y Mejora Continua.</t>
  </si>
  <si>
    <t>Solicitar el envío de las Cápsulas informativas mensualmente.
Definir y crear nuevas Cápsulas.</t>
  </si>
  <si>
    <t>Mejora de la conciencia en seguridad del personal.</t>
  </si>
  <si>
    <t>División Continuidad de TI.
Gerencia de Comunicaciones.</t>
  </si>
  <si>
    <t>Envío de Pruebas de Phishing y entrenamiento Trimestral.</t>
  </si>
  <si>
    <t>División Continuidad de TI.</t>
  </si>
  <si>
    <t>1,600,000 Pesos</t>
  </si>
  <si>
    <t xml:space="preserve">Revisar las alertas generadas por nuestra plataforma de EDR (Microsoft 365 Defender)
Generar reporte mensual.
</t>
  </si>
  <si>
    <t>Detección efectiva y eliminación de amenazas de malware.</t>
  </si>
  <si>
    <t>División de Seguridad Infraestructura.
Departamento Servidores Almacenamiento.
División Soporte Técnico.</t>
  </si>
  <si>
    <t>Realizar los hardening de los Endpoints solicitando por Tickets.
Revisar las actualizaciones mensuales lanzadas por fábrica y probarla en QA.
Ejecutar los controles de cambios mensuales con las actualizaciones recomendadas.</t>
  </si>
  <si>
    <t>Mantener el sistema operativo actualizado.</t>
  </si>
  <si>
    <t>- Revisar los tickets asignados.
- Cierre y notificación de los Tickets.
- Generar reporte  de los Tickets de los tickets recibidos vs tickets cerrados.</t>
  </si>
  <si>
    <t>Requerimientos gestionados.</t>
  </si>
  <si>
    <t>Compras gestionadas.</t>
  </si>
  <si>
    <t>- Recepción de facturas.
- Certificación por parte de las áreas.
- Elaboración y firma de los oficios de solicitud de pago.</t>
  </si>
  <si>
    <t>- Depto. Gestión y Planificación TI.
- Todos los departamentos de la Subdirección de TI.
- Cuentas por pagar.</t>
  </si>
  <si>
    <t>Levantamiento, simplificación y automatización de los servicios de la Dirección General de Aduanas.</t>
  </si>
  <si>
    <t>- Revisión de los procesos actuales.</t>
  </si>
  <si>
    <t>% Avance de los proyectos
Fórmula: %AP=(CS / CTSA)   * 100  
%AP    = Porcentaje de avance, 
CS      = Cantidad de servicios a automatizar
CTSA   = Cantidad total de servicios automatizados</t>
  </si>
  <si>
    <t>Subdirector de TI, Asesor de TI, Gerencia de Planificación y Departamento de Servicios.</t>
  </si>
  <si>
    <t>- Elaboración nuevo proceso simplificado.</t>
  </si>
  <si>
    <t>- Automatización del servicio.</t>
  </si>
  <si>
    <t>Asesor de TI y encargados del departamento de planificación de TI y servidores, almacenamiento y datacenter.</t>
  </si>
  <si>
    <t>- Capacitación.</t>
  </si>
  <si>
    <t>- Elaboración ficha de servicio.</t>
  </si>
  <si>
    <t>Departamento de la Consultoría Jurídica.</t>
  </si>
  <si>
    <t>- Publicación servicio.</t>
  </si>
  <si>
    <t>Integración servicios de Viafirma en la Plataforma de Servicios DGA.</t>
  </si>
  <si>
    <t>- Integración servicios en la Plataforma de Servicio.</t>
  </si>
  <si>
    <t>Gestionar completamente en la Plataforma de Servicios DGA los servicios de Viafirma Fortress</t>
  </si>
  <si>
    <t>% Avance de los proyectos
Fórmula: %AP=(CS / CTSA)   * 100  
%AP    = Porcentaje de avance, 
CS      = Cantidad de servicios a integrar
CTSA   = Cantidad total de servicios integrados</t>
  </si>
  <si>
    <t>- Pruebas de los servicios.</t>
  </si>
  <si>
    <t>- Documentación integraciones.</t>
  </si>
  <si>
    <t>Asesor de TI y el departamento de planificación de TI</t>
  </si>
  <si>
    <t>- Publicación cambios en el Portal de Servicio.</t>
  </si>
  <si>
    <t>Diseño, desarrollo e implementación del Intranet de la Dirección General de Aduanas.</t>
  </si>
  <si>
    <t>- Gestión diseño de boceto.</t>
  </si>
  <si>
    <t>OE.3 Eficiencia e innovación.</t>
  </si>
  <si>
    <t>Proveer a los colaboradores de la DGA una vía fácil y completa de centralizar las notificaciones del área del departamento de comunicaciones, solicitudes internas (permisos, suministros, licencias médicas, visualizar volantes de pago nómina, etc.)  y los accesos a las principales aplicaciones internas de la institución.</t>
  </si>
  <si>
    <t>% Avance de los proyectos
Fórmula: %AP=(CS / CTSA)   * 100  
%AP    = Porcentaje de avance, 
CS      = Cantidad de módulos a crear
CTSA   = Cantidad total de módulos creados</t>
  </si>
  <si>
    <t>- Desarrollo y pruebas de los módulos a desarrollar.</t>
  </si>
  <si>
    <t>- Elaboración manuales de usuarios.</t>
  </si>
  <si>
    <t>- Publicación INTRANET-DGA.</t>
  </si>
  <si>
    <t>Cambios y mejoras en la Plataforma de Servicios DGA y en la Aplicación Móvil.</t>
  </si>
  <si>
    <t>- Desarrollo cambios o mejoras a la PS.</t>
  </si>
  <si>
    <t>Proveer a la Plataforma de Servicios de mejoras para el correcto funcionamiento y para la facilidad del cliente.</t>
  </si>
  <si>
    <t>% Avance de los proyectos
Fórmula: %AP=(CS / CTSA)   * 100  
%AP    = Porcentaje de avance, 
CS      = Cantidad de cambios a aplicar
CTSA   = Cantidad total de cambios aplicados</t>
  </si>
  <si>
    <t>Asesor de TI y encargado del departamento de desarrollo de aplicaciones.</t>
  </si>
  <si>
    <t>- Pruebas cambios o mejoras realizadas.</t>
  </si>
  <si>
    <t>- Publicación de cambios o mejoras.</t>
  </si>
  <si>
    <t>Requerimientos gestionados de manera oportuna.</t>
  </si>
  <si>
    <t>Departamento de Gestión de la Demanda.</t>
  </si>
  <si>
    <t xml:space="preserve">1. GD Será responsable cambios de alcance que no hayan sido identificados en el levantamiento.
2. Recopilar con áreas e involucrados nuevas evidencias de requerimientos y analizar cambios.
3. Documentar cambios (si proceden) en nueva versión del documento de requerimiento.  
4. Continuar el ciclo del desarrollo con el cambio aprobado por las áreas superiores. </t>
  </si>
  <si>
    <t>Alta satisfacción de los usuarios.</t>
  </si>
  <si>
    <t>Proyectos y productos entregados oportunamente.</t>
  </si>
  <si>
    <t>Departamento de Desarrollo.</t>
  </si>
  <si>
    <t>1.- Revisión y asignación oportuna de los incidentes asignados al Departamento de Desarrollo.
2.- Atención dentro del SLA definido según la prioridad asignada al incidente.</t>
  </si>
  <si>
    <t>Entrega consistente y confiable de servicios de alta calidad lograda.</t>
  </si>
  <si>
    <t>1.- Monitoreo y revisión de las devoluciones reportadas por el Departamento de Calidad.
2.- Atención y respuesta al Departamento de Calidad dentro de los próximos 5 días laborables a la devolución; a menos que oportunamente se informe de un plazo mayor de atención ocasionada por alguna situación puntual con el desarrollador u otras prioridades del momento.</t>
  </si>
  <si>
    <t>Mejora continua de los procesos y la calidad de los productos o servicios.</t>
  </si>
  <si>
    <t>1-Planificación y estimación de pruebas.
2-Análisis de requerimientos para identificación de casos de pruebas.
3-Ejecución de pruebas.
4-Aceptación de las pruebas.</t>
  </si>
  <si>
    <t>Pruebas de QA gestionadas.</t>
  </si>
  <si>
    <t>Departamento de Calidad.</t>
  </si>
  <si>
    <t>1-Planificación instalación de cambios en ambiente de prueba.
2-Solución de errores en ambiente de prueba.
3-Planificación y preparativos instalación cambios ambiente productivo.
4-Despliegue de cambios en ambiente productivo.</t>
  </si>
  <si>
    <t xml:space="preserve">Cambios implementados en producción </t>
  </si>
  <si>
    <t>1-Planifiación documentación de manual.
2-Ejecución documentación de manuales.
3-Aprobación manual  por parte usuario.
4-Entrega manual para su publicación.</t>
  </si>
  <si>
    <t>Manuales elaborados y difundidos.</t>
  </si>
  <si>
    <t>Revisar y optimizar procedimientos de escaneo.                                                      Realizar inspecciones físicas de contenedores con discrepancias en las imágenes de rayos X.                                                                                                                   Mitigar tiempos de fallas en equipos de rayos X.</t>
  </si>
  <si>
    <t>Reducción en los tiempos de inspección y detección de discrepancias.</t>
  </si>
  <si>
    <t>Porcentaje de escaneo de los contenedores por debajo de 5 minutos.</t>
  </si>
  <si>
    <t>Realizar inspecciones físicas detalladas cuando hay discrepancias en las imágenes de rayos X.                                                                                                                  Generar reportes estadísticos detallados de hallazgos de ilícitos.</t>
  </si>
  <si>
    <t>Reducción de falsos positivos y detección precisa de ilícitos.</t>
  </si>
  <si>
    <t>(Cantidad de Falsos Positivos/Cantidad contenedores escaneados)x100</t>
  </si>
  <si>
    <t>Cantidad de escaneos diarios.                                                                             Disminuir los tiempos de inspección.</t>
  </si>
  <si>
    <t>Cumplimiento de los objetivos diarios y reducción en los tiempos.</t>
  </si>
  <si>
    <t>(Cantidad de contenedores escaneados por Día/Cantidad de Contenedores solicitados a escanear por día)x100</t>
  </si>
  <si>
    <t>Colaborar con autoridades y organismos de seguridad.                                    Garantizar la integridad y confidencialidad de los datos de inspección.</t>
  </si>
  <si>
    <t>Ausencia de violaciones de seguridad y colaboración efectiva.</t>
  </si>
  <si>
    <t> </t>
  </si>
  <si>
    <t xml:space="preserve">1. Recibir  solicitud de información;                   </t>
  </si>
  <si>
    <t xml:space="preserve">2. Registrar la solicitud en la matriz control;                                                               </t>
  </si>
  <si>
    <t xml:space="preserve">3. Revisar solicitud y remitirla al área correspondiente;                                                   </t>
  </si>
  <si>
    <t xml:space="preserve">4. Dar seguimiento constante al área (vía correo, telefónica, Etc.); </t>
  </si>
  <si>
    <t>6. Preparar la respuesta y luego enviarla por la vía que corresponda.</t>
  </si>
  <si>
    <t xml:space="preserve">1. Registrar la solicitud en la matriz control;                                                                    </t>
  </si>
  <si>
    <t xml:space="preserve">2. Revisar queja, denuncia, reclamación o sugerencia y remitirla al área correspondiente;                                            </t>
  </si>
  <si>
    <t xml:space="preserve">3. Dar seguimiento constante al área (vía correo, telefónica, Etc.);                                             </t>
  </si>
  <si>
    <t>5. Preparar la respuesta y luego enviarla por la vía que corresponda.</t>
  </si>
  <si>
    <t xml:space="preserve">•Coordinar Jornadas de reforestación.                                                   </t>
  </si>
  <si>
    <t>• Capacitar a los aforadores de los puertos de Haina y Caucedo.</t>
  </si>
  <si>
    <t>•Crear estadísticas ambientales de exportación de desechos de metales, bapu y transformadores.</t>
  </si>
  <si>
    <t xml:space="preserve">1- Registro de productos                                                                                        </t>
  </si>
  <si>
    <t xml:space="preserve">2-Registro valores de referencias                                          </t>
  </si>
  <si>
    <t xml:space="preserve">3-Mantener actualizado los valores de referencias   </t>
  </si>
  <si>
    <t>Área</t>
  </si>
  <si>
    <t>Áreas de apoyo</t>
  </si>
  <si>
    <t>Departamento de Enlace</t>
  </si>
  <si>
    <t>Departamento de Operaciones</t>
  </si>
  <si>
    <t xml:space="preserve">Departamento de Operaciones </t>
  </si>
  <si>
    <t>Dpto. Riesgo en Pasajeros / Administraciones Aeroportuarias /  Tecnología DGA.</t>
  </si>
  <si>
    <t>P24-DES-GIA-DEN-001</t>
  </si>
  <si>
    <t>P24-DES-GIA-DEN-002</t>
  </si>
  <si>
    <t>P24-DES-GIA-DOP-001</t>
  </si>
  <si>
    <t>P24-DES-GIA-DOP-002</t>
  </si>
  <si>
    <t>P24-DES-GIA-DIV-001</t>
  </si>
  <si>
    <t>Departamento de Investigación</t>
  </si>
  <si>
    <t>P24-DES-GIA-DRC-001</t>
  </si>
  <si>
    <t>P24-DES-GIA-DRC-002</t>
  </si>
  <si>
    <t>P24-DES-GIA-DRC-003</t>
  </si>
  <si>
    <t>P24-DES-GIA-DRP-001</t>
  </si>
  <si>
    <t>P24-DES-GIA-DRP-002</t>
  </si>
  <si>
    <t>Departamento de Riesgo en Carga</t>
  </si>
  <si>
    <t>Departamento de Riesgo en Pasajeros</t>
  </si>
  <si>
    <t>P24-DES-GIA-DTF-001</t>
  </si>
  <si>
    <t>P24-DES-GIA-DTF-002</t>
  </si>
  <si>
    <t>Departamento Tránsito, Frontera y Seg.</t>
  </si>
  <si>
    <t>P24-DES-GIA-VEH-001</t>
  </si>
  <si>
    <t>P24-DES-GIA-TTU-001</t>
  </si>
  <si>
    <t>P24-DES-GIA-TTU-002</t>
  </si>
  <si>
    <t>P24-DES-GIA-PLN-001</t>
  </si>
  <si>
    <t>P24-DES-GIA-PLN-002</t>
  </si>
  <si>
    <t>P24-DES-GIA-PLN-003</t>
  </si>
  <si>
    <t>Definición de Objetivos para el Año 2025</t>
  </si>
  <si>
    <t>Identificación de Programas y Proyectos</t>
  </si>
  <si>
    <t>Estimación de Recursos Necesarios</t>
  </si>
  <si>
    <t>Priorización de Actividades</t>
  </si>
  <si>
    <t>Desarrollo del Presupuesto Físico</t>
  </si>
  <si>
    <t>Monitoreo y Evaluación Continua</t>
  </si>
  <si>
    <t>Definición de Indicadores de Rendimiento</t>
  </si>
  <si>
    <t>Implementación de Herramientas de Monitoreo</t>
  </si>
  <si>
    <t>Monitoreo Continuo</t>
  </si>
  <si>
    <t>Evaluación Trimestral</t>
  </si>
  <si>
    <t>Informe Trimestral</t>
  </si>
  <si>
    <t>Revisión y Retroalimentación</t>
  </si>
  <si>
    <t>Seguimiento al plan de trabajo.</t>
  </si>
  <si>
    <t>Planificación anual de los procesos a levantar/actualizar.</t>
  </si>
  <si>
    <t xml:space="preserve">Remisión a las áreas para formalización. </t>
  </si>
  <si>
    <t>Remisión a las áreas para su aprobación.</t>
  </si>
  <si>
    <t xml:space="preserve">Seguimiento a los riesgos verificados. </t>
  </si>
  <si>
    <t>Ejecución del programa de acuerdo a lo planificado.</t>
  </si>
  <si>
    <t>Seguimiento a las áreas para la ejecución de las acciones correctivas identificadas.</t>
  </si>
  <si>
    <t>Elaboración del autodiagnóstico.</t>
  </si>
  <si>
    <t>Elaboración del informe CAF-</t>
  </si>
  <si>
    <t xml:space="preserve"> Indicador del SISMAP en un 100%.</t>
  </si>
  <si>
    <t>Elaboración Plan de Mejora CAF.</t>
  </si>
  <si>
    <t>Remisión al MAP.</t>
  </si>
  <si>
    <t>Determinación de la ficha técnica.</t>
  </si>
  <si>
    <t>Aplicación de encuestas.</t>
  </si>
  <si>
    <t>Remisión de resultados al MAP.</t>
  </si>
  <si>
    <t>Incremento porcentual anual en la presencia de mujeres en roles de liderazgo.</t>
  </si>
  <si>
    <t>RD$ 1,500,000.00</t>
  </si>
  <si>
    <t>Diseñar módulos de capacitación interactivos sobre igualdad de género.</t>
  </si>
  <si>
    <t>Organizar sesiones de sensibilización con expertos en diversidad e inclusión.</t>
  </si>
  <si>
    <t>Crear material educativo accesible para todos los empleados, incluyendo casos prácticos.</t>
  </si>
  <si>
    <t>Analizar las políticas y prácticas actuales para identificar posibles brechas.</t>
  </si>
  <si>
    <t>Facilitar grupos de discusión para comprender las preocupaciones y sugerencias de los empleados.</t>
  </si>
  <si>
    <t>P24-DES-GPL-UGE-001</t>
  </si>
  <si>
    <t>P24-DES-GPL-UGE-002</t>
  </si>
  <si>
    <t>P24-DES-GPL-UGE-003</t>
  </si>
  <si>
    <t>Departamento de Gestión Estratégica</t>
  </si>
  <si>
    <t>Departamento Form. Monitoreo y Evaluación</t>
  </si>
  <si>
    <t>Elaboración/actualización plan de trabajo.</t>
  </si>
  <si>
    <t>Documentación de las acciones correctivas.</t>
  </si>
  <si>
    <t xml:space="preserve">Elaboración del programa de auditoria y de las autoevaluaciones.  </t>
  </si>
  <si>
    <t>Departamento de Análisis Económico</t>
  </si>
  <si>
    <t>Departamento de Estadísticas</t>
  </si>
  <si>
    <t>Departamento de Inteligencia de Negocios</t>
  </si>
  <si>
    <t>Departamento de Calidad y Procesos</t>
  </si>
  <si>
    <t>Unidad de Género</t>
  </si>
  <si>
    <t>Departamento de Capacitación y Desarrollo</t>
  </si>
  <si>
    <t>Gerencia de Auditoría Interna</t>
  </si>
  <si>
    <t>Asignar a los analistas de acuerdo a su disponibilidad.</t>
  </si>
  <si>
    <t xml:space="preserve">Planificación de las matrices de riesgos a completar/verificar. </t>
  </si>
  <si>
    <t>Realizar la planificación de RRHH</t>
  </si>
  <si>
    <t>Realizar encuesta de Clima Laboral.</t>
  </si>
  <si>
    <t>Realizar Plan de Acción Encuesta de Clima.</t>
  </si>
  <si>
    <t>Ejecutar Plan de Acción.</t>
  </si>
  <si>
    <t xml:space="preserve"> -Elaborar plan de comunicación de beneficios a colaboradores.</t>
  </si>
  <si>
    <t xml:space="preserve"> -Ejecutar plan de comunicación de beneficios a colaboradores.</t>
  </si>
  <si>
    <t xml:space="preserve"> -Determinar el nivel de utilización de los beneficios por público objetivo.</t>
  </si>
  <si>
    <t>*Evaluar la integración de nuevos beneficios al catálogo actual.</t>
  </si>
  <si>
    <t>*Aplicar encuesta de satisfacción sobre beneficios.</t>
  </si>
  <si>
    <t>Recibir el expediente vía correspondencia o en línea</t>
  </si>
  <si>
    <t>Validar los documentos depositados por el contribuyente, si cumple con los requisitos y procedimiento institucional</t>
  </si>
  <si>
    <t>Validar los documentos depositados por el contribuyente, si cumple con los requisitos y procedimiento institucional,</t>
  </si>
  <si>
    <t>Convocar comisión interdepartamental a los fines de visitar el local comercial</t>
  </si>
  <si>
    <t>Denegar o aprobar mediante certificación firmada por el subdirector operativo.</t>
  </si>
  <si>
    <t>Comunicar de inmediato al cliente sobre el estatus de su solicitud.</t>
  </si>
  <si>
    <t xml:space="preserve">Validar los documentos depositados por el contribuyente, si cumple con los requisitos y procedimiento institucional. </t>
  </si>
  <si>
    <t>verificación de documentos legales</t>
  </si>
  <si>
    <t>Redacción del documento y revisión</t>
  </si>
  <si>
    <t>Convocatoria para firma del contribuyente</t>
  </si>
  <si>
    <t>Revisión, convocatoria para firma del contribuyente</t>
  </si>
  <si>
    <t>Solicitud de firma del Director General</t>
  </si>
  <si>
    <t xml:space="preserve">Notarización, escaneo y archivo del expediente.  </t>
  </si>
  <si>
    <t>Verificación de documentos legales</t>
  </si>
  <si>
    <t>Revisión, convocatoria para firma del colaborador</t>
  </si>
  <si>
    <t xml:space="preserve">Notarización y finalmente, escaneo y archivo del expediente. </t>
  </si>
  <si>
    <t>Notarización y  escaneo, redacción de compulsa y archivo del expediente</t>
  </si>
  <si>
    <t>Proceder a la revisión y aplicación en el sistema hábil de gestión de nóminas.</t>
  </si>
  <si>
    <t>Cantidad de Estados Financieros emitidos anualmente</t>
  </si>
  <si>
    <t>Cantidad de informes generados</t>
  </si>
  <si>
    <t xml:space="preserve">Realizar inventario por cortes 4 veces al día, para validar que los baños cuentan con los insumos necesarios. </t>
  </si>
  <si>
    <t xml:space="preserve">Hacer cronogramas de limpiezas profunda por área mensual, calendario de limpiezas neveras y bebederos.  </t>
  </si>
  <si>
    <t xml:space="preserve">Departamento de Subasta </t>
  </si>
  <si>
    <t xml:space="preserve">2. Revisar los documentos remitidos por las áreas y luego enviarlos a Mesa de Ayuda para su posterior publicación; </t>
  </si>
  <si>
    <t>3. Revisar que los documentos estén debidamente publicados.</t>
  </si>
  <si>
    <t>Departamento de Admisión Temporal sin Transformación</t>
  </si>
  <si>
    <t>División de Admisión Temporal sin Transformación</t>
  </si>
  <si>
    <t>1.Medir los tiempos de respuestas según la norma 02-17                                                     </t>
  </si>
  <si>
    <t xml:space="preserve"> 2.Verificar estados de los camiones receptores de la mezcla, informar y agendar servicios a los supervisores                                           </t>
  </si>
  <si>
    <t xml:space="preserve">3. Colocar todas los servicios  en APP de Hidrocarburos </t>
  </si>
  <si>
    <t xml:space="preserve">1. Generar reporte de plataforma hábil Qlik.                                                                                          </t>
  </si>
  <si>
    <t xml:space="preserve">2.   Filtrar por contribuyente.                       </t>
  </si>
  <si>
    <t xml:space="preserve">3. Redactar correo por tipo de carga enviada (Manifestada mas no declarada, Declarada mas no pagada, Pagada mas no despachada, etc.)                                        </t>
  </si>
  <si>
    <t xml:space="preserve">4.Envío de correo por la plataforma Dynamics 365.   </t>
  </si>
  <si>
    <t xml:space="preserve">1. Análisis de importaciones del contribuyente en un periodo de tiempo (un mes, trimestral, comparativo de un año a otro año).                                                                                                   </t>
  </si>
  <si>
    <t>3. Envío de la trazabilidad por la plataforma Dynamics 365.</t>
  </si>
  <si>
    <t xml:space="preserve">1. Se puede agilizar a solicitud del contribuyente o de manera proactiva por oficial. </t>
  </si>
  <si>
    <t xml:space="preserve">2.Dependiendo de la solicitud se canaliza con la Administración donde se encuentre la declaración, departamento  interno, paraaduanales, etc. </t>
  </si>
  <si>
    <t>3.Se le actualiza o brinda respuesta a los contribuyentes de los estados, mediante un correo por la plataforma Dynamics 365.</t>
  </si>
  <si>
    <t>4. Este seguimiento puede también darse por el reporte generado de la plataforma hábil Qlik y notificar al contribuyente el estatus de la carga.</t>
  </si>
  <si>
    <t>1. Saludo y presentación</t>
  </si>
  <si>
    <t xml:space="preserve">2. Consulta, evaluación y diagnóstico </t>
  </si>
  <si>
    <t>3. Despedida y cierre</t>
  </si>
  <si>
    <t xml:space="preserve">2. Solicitud de Registro de Pasaporte en SIGA. </t>
  </si>
  <si>
    <t>1.Recibir solicitud, dar entrada en los sistemas hábiles (SAC y ULTICABINET).</t>
  </si>
  <si>
    <t xml:space="preserve"> 2. Enviar número de solicitud al contribuyente. </t>
  </si>
  <si>
    <t>3. Apoyar con los estados de las mismas.</t>
  </si>
  <si>
    <t xml:space="preserve">1. Recibir todos los documentos y/o solicitudes depositados por los contribuyentes o las Instituciones. </t>
  </si>
  <si>
    <t xml:space="preserve">2. Recepción de las correspondencias, enrutarlas y asignarlas a las áreas correspondientes. </t>
  </si>
  <si>
    <t>3. Realizar el permanente monitoreo.</t>
  </si>
  <si>
    <t>1. Recibir las inquietudes del ciudadano.</t>
  </si>
  <si>
    <t>48 horas</t>
  </si>
  <si>
    <t>P24-STI-GVC-000-001</t>
  </si>
  <si>
    <t>P24-STI-GVC-000-002</t>
  </si>
  <si>
    <t>P24-STI-000-000-001</t>
  </si>
  <si>
    <t>P24-STI-000-000-002</t>
  </si>
  <si>
    <t>P24-STI-000-000-003</t>
  </si>
  <si>
    <t>P24-STI-GSI-DGD-001</t>
  </si>
  <si>
    <t>P24-STI-GSI-DDS-001</t>
  </si>
  <si>
    <t>P24-STI-GSI-DDS-002</t>
  </si>
  <si>
    <t>P24-STI-GSI-DDS-003</t>
  </si>
  <si>
    <t>P24-STI-GSI-DCP-001</t>
  </si>
  <si>
    <t>P24-STI-GSI-DCP-002</t>
  </si>
  <si>
    <t>P24-STI-GSI-DCP-003</t>
  </si>
  <si>
    <t>P24-STI-GSI-DCP-004</t>
  </si>
  <si>
    <t>P24-STI-GIE-DRD-001</t>
  </si>
  <si>
    <t>P24-STI-GIE-DRD-002</t>
  </si>
  <si>
    <t>P24-STI-GIE-DRD-003</t>
  </si>
  <si>
    <t>P24-STI-GIE-DRD-004</t>
  </si>
  <si>
    <t>P24-STI-GIE-DCS-001</t>
  </si>
  <si>
    <t>P24-STI-GIE-DDC-001</t>
  </si>
  <si>
    <t>P24-STI-GIE-DDC-002</t>
  </si>
  <si>
    <t>P24-STI-GIE-DDC-003</t>
  </si>
  <si>
    <t>P24-STI-GIE-DCS-002</t>
  </si>
  <si>
    <t>P24-STI-GIE-DCS-003</t>
  </si>
  <si>
    <t>P24-STI-GIE-DCS-004</t>
  </si>
  <si>
    <t>P24-STI-GIE-DCS-005</t>
  </si>
  <si>
    <t>P24-STI-GIE-DCS-006</t>
  </si>
  <si>
    <t>P24-STI-GIE-DBD-001</t>
  </si>
  <si>
    <t>P24-STI-GIE-DBD-002</t>
  </si>
  <si>
    <t>P24-STI-GIE-DBD-003</t>
  </si>
  <si>
    <t>P24-STI-GIE-DBD-004</t>
  </si>
  <si>
    <t>P24-STI-GSE-000-002</t>
  </si>
  <si>
    <t>P24-STI-GSE-000-003</t>
  </si>
  <si>
    <t>P24-STI-GSE-000-004</t>
  </si>
  <si>
    <t>P24-STI-GSE-000-005</t>
  </si>
  <si>
    <t>P24-STI-GSE-000-006</t>
  </si>
  <si>
    <t>P24-STI-000-DPT-001</t>
  </si>
  <si>
    <t>P24-STI-000-DPT-002</t>
  </si>
  <si>
    <t>P24-STI-000-DPT-003</t>
  </si>
  <si>
    <t>P24-STI-000-DGP-001</t>
  </si>
  <si>
    <t>P24-STI-000-DGP-002</t>
  </si>
  <si>
    <t>P24-STI-000-DGP-003</t>
  </si>
  <si>
    <t>P24-STI-000-DGP-004</t>
  </si>
  <si>
    <t>P24-STI-000-DTE-001</t>
  </si>
  <si>
    <t>P24-STI-000-DTE-002</t>
  </si>
  <si>
    <t>P24-STI-000-DTE-003</t>
  </si>
  <si>
    <t>P24-STI-000-DTE-004</t>
  </si>
  <si>
    <t>P24-DES-000-DDN-001</t>
  </si>
  <si>
    <t>P24-DES-000-DDN-002</t>
  </si>
  <si>
    <t>Departamento de Donaciones</t>
  </si>
  <si>
    <t xml:space="preserve">2. Revisar la admisibilidad de las solicitudes realizadas para la aplicación de contingente;                        </t>
  </si>
  <si>
    <t xml:space="preserve">3. Velar por el buen manejo de las cuotas;                                                            </t>
  </si>
  <si>
    <t>4. Monitorear las liquidaciones finales y corroborar que lo aprobado anteriormente fue lo despachado en la administración aduanera.A8:A9</t>
  </si>
  <si>
    <t xml:space="preserve">2. Llevar cuadros estadísticos para fines de control y monitoreo de balances de importación;                                        </t>
  </si>
  <si>
    <t>3. Realizar oficios para autorización de aplicación de arancel básico.</t>
  </si>
  <si>
    <t xml:space="preserve">• Realizar levantamiento de las necesidades y puntos de mejora. </t>
  </si>
  <si>
    <t xml:space="preserve">•Formular esquema de trabajo certificaciones.                                  </t>
  </si>
  <si>
    <t>• Realizar reunión con Área de tecnología sobre cambios necesarios.</t>
  </si>
  <si>
    <t xml:space="preserve"> •Evaluar los resultados.</t>
  </si>
  <si>
    <t xml:space="preserve"> • Realizar reunión de propuestas de mejoras y metas.                                   </t>
  </si>
  <si>
    <t xml:space="preserve">•  Definir las metas.                               </t>
  </si>
  <si>
    <t xml:space="preserve">• Proponer esquema de Trabajo.                   </t>
  </si>
  <si>
    <t>•  Monitorear resultados obtenidos.</t>
  </si>
  <si>
    <t xml:space="preserve">- Asignar expediente a un especialista técnico para revisión de documentación. </t>
  </si>
  <si>
    <t>- Comprobar la actividad comercial de la empresa.</t>
  </si>
  <si>
    <t>- Comprobación in situ, en caso de ser necesario.</t>
  </si>
  <si>
    <t>- Analizar las muestras, en caso de ser necesario.</t>
  </si>
  <si>
    <t>- Comprobar certificaciones de las empresas para acceder a las exenciones.</t>
  </si>
  <si>
    <t xml:space="preserve"> - Asignar expediente a un especialista técnico para revisión de documentación. </t>
  </si>
  <si>
    <t>- Recoger información levantada en las sesiones, incluyendo actas de sesión certificadas por secretario de acta.</t>
  </si>
  <si>
    <t>• Coordinar sesiones martes o jueves con miembros de CDTA internos y externos.</t>
  </si>
  <si>
    <t>•Preparar presentación con informaciones técnicas y estudios del caso a tratar.</t>
  </si>
  <si>
    <t>•Deliberar decisión de clasificación a aplicar.</t>
  </si>
  <si>
    <t>• Preparar resolución de clasificación arancelaria vinculante para la firma del director.</t>
  </si>
  <si>
    <t>•Notificar a las partes interesadas.</t>
  </si>
  <si>
    <t>• Publicar en el portal web de aduanas.</t>
  </si>
  <si>
    <t xml:space="preserve">*Analizar muestras, en caso de ser necesaria, para decisión de clasificación correcta. </t>
  </si>
  <si>
    <t>*Realizar visita técnica para comprobación física del producto, en caso de ser necesaria.</t>
  </si>
  <si>
    <t>*Consultar criterios de la OMA, fuentes externas especializadas, derecho comparado con opiniones emitidas por otras aduanas, entre otros.</t>
  </si>
  <si>
    <t>* Redactar oficio o resolución.</t>
  </si>
  <si>
    <t>* Revisar decisión por parte del encargado.</t>
  </si>
  <si>
    <t>*Remitir a la SDT para aprobación.</t>
  </si>
  <si>
    <t xml:space="preserve"> - Asignar expediente a un especialista técnico para revisión y análisis de la documentación.</t>
  </si>
  <si>
    <t>- Analizar muestras,  en caso de ser necesario.</t>
  </si>
  <si>
    <t>* Evaluar aspectos técnicos.</t>
  </si>
  <si>
    <t xml:space="preserve">•Verificar diariamente vuces.         </t>
  </si>
  <si>
    <t xml:space="preserve">•Inspeccionar físicamente a la empresa que solicita la renovación o certificación. </t>
  </si>
  <si>
    <t xml:space="preserve">•Completar formulario si cumple con los requisitos. </t>
  </si>
  <si>
    <t xml:space="preserve">•Verificar los contenedores.             </t>
  </si>
  <si>
    <t xml:space="preserve">•Crear Actas: selladas y firmadas                      </t>
  </si>
  <si>
    <t xml:space="preserve">• Dar seguimiento a las cuotas designadas por el Ministerio de Medio Ambiente </t>
  </si>
  <si>
    <t xml:space="preserve">2- Mediación entre la DGA y los organismos nacionales e internacionales.                                   </t>
  </si>
  <si>
    <t>3- Respuestas de las  comunicaciones recibidas del MIREX, OMA y OMC</t>
  </si>
  <si>
    <t xml:space="preserve">1- recepción de la consulta por parte del interesado                                                                   </t>
  </si>
  <si>
    <t xml:space="preserve">2- Asignación de la consulta a un oficial                                        </t>
  </si>
  <si>
    <t xml:space="preserve">3-analisis por parte del oficial                                       </t>
  </si>
  <si>
    <t xml:space="preserve">4-revisión de la consulta por parte de la encargada                                                                    </t>
  </si>
  <si>
    <t>5- remisión de la respuesta al interesado</t>
  </si>
  <si>
    <t xml:space="preserve">2-Analisis documental conforme al articulo 4 de la ley 103-13                                                                </t>
  </si>
  <si>
    <t xml:space="preserve">4-Aprobación por parte de la encargada               </t>
  </si>
  <si>
    <t xml:space="preserve">3- Elaboración de oficio                                            </t>
  </si>
  <si>
    <t xml:space="preserve">4- Remisión para firma encargada                                                            </t>
  </si>
  <si>
    <t>5-Remisión firma director DGA</t>
  </si>
  <si>
    <t xml:space="preserve">1-Recepción de soporte por DGII                                                 </t>
  </si>
  <si>
    <t xml:space="preserve">2-Realizar Excel de carga masiva con el monto especifico a ser actualizado por régimen y acuerdos comerciales regionales                                   </t>
  </si>
  <si>
    <t xml:space="preserve">3- Carga masiva                                                                               </t>
  </si>
  <si>
    <t xml:space="preserve">4- Seguimiento posterior a la entrada en vigor                                  </t>
  </si>
  <si>
    <t xml:space="preserve">2-Aplicación del cambio (Registro / Modificación / Inhabilitación)                                                                  </t>
  </si>
  <si>
    <t>3-Validación del cambio</t>
  </si>
  <si>
    <t xml:space="preserve">1- Participación en la reuniones semestrales del Comité del Sistema Armonizado (CSA)                                                                                </t>
  </si>
  <si>
    <t>2- Participación en la reuniones semestrales del Comité Iberoamericano de Nomenclatura (CIN) del COMALEP</t>
  </si>
  <si>
    <t>1. Enviar las encuestas de satisfacción al cliente anualmente.</t>
  </si>
  <si>
    <t>2. Recopilar la información generada por las encuestas.</t>
  </si>
  <si>
    <t>3. Procesar los datos obtenidos de las encuestas y tomar acción de acuerdo a los resultados (si aplica)</t>
  </si>
  <si>
    <t>4. Dar seguimiento a las quejas y reclamos de los clientes.</t>
  </si>
  <si>
    <t>5. Abordar las quejas enviadas por los clientes, en el tiempo establecido.</t>
  </si>
  <si>
    <t>1.Realizar un levantamiento de los equipos que necesitan verificación y/o calibración.</t>
  </si>
  <si>
    <t>2.  Realizar un programa de verificación y/o calibración de los equipos del medición del Laboratorio.</t>
  </si>
  <si>
    <t>3. Dar seguimiento continuo a la ejecución del programa.</t>
  </si>
  <si>
    <t>4. Registrar los datos obtenidos de las verificaciones internas a los equipos.</t>
  </si>
  <si>
    <t>5. Suministrar al técnico responsable las verificaciones de los equipos</t>
  </si>
  <si>
    <t>3. Recopilar y procesar la data suministrada por el técnico</t>
  </si>
  <si>
    <t>4. Gestionar la eliminación correcta de los desechos generados.</t>
  </si>
  <si>
    <t>1. Programar los monitoreos y toma de muestra en campo con el técnico correspondiente.</t>
  </si>
  <si>
    <t xml:space="preserve">30 (días hábiles) </t>
  </si>
  <si>
    <t xml:space="preserve">5 (días hábiles) </t>
  </si>
  <si>
    <t>15 (Días hábiles).</t>
  </si>
  <si>
    <t>10 (Días hábiles)</t>
  </si>
  <si>
    <t>Departamento de Exportación</t>
  </si>
  <si>
    <t>Departamento Técnico Deliberativo</t>
  </si>
  <si>
    <t>División de Aduanas Verdes</t>
  </si>
  <si>
    <t>Sección de Liquidación de Mercancías</t>
  </si>
  <si>
    <t>Departamento Negociación y Relaciones Internacionales</t>
  </si>
  <si>
    <t>Departamento Normas y Estudios Aduaneros</t>
  </si>
  <si>
    <t>Departamento de Exoneraciones</t>
  </si>
  <si>
    <t>Departamento de Exoneraciones /Mudanza y Vehículo</t>
  </si>
  <si>
    <t>Gerencia de Recursos Humanos 
Gerencia Financiera</t>
  </si>
  <si>
    <t>40 días</t>
  </si>
  <si>
    <t xml:space="preserve">OE.1 Facilitación y control </t>
  </si>
  <si>
    <t>260hs</t>
  </si>
  <si>
    <t xml:space="preserve">Realizar análisis de riesgo y comparativos  </t>
  </si>
  <si>
    <t>División de Transparencia Comercial (Trade Transparency Unit)</t>
  </si>
  <si>
    <t xml:space="preserve">Departamento de Planificación Gerencia de Inteligencia </t>
  </si>
  <si>
    <t xml:space="preserve">Realizar un análisis de los requerimientos.
</t>
  </si>
  <si>
    <t>Estudios Económicos/ Depto.. de Estadísticas</t>
  </si>
  <si>
    <t>Clasificar de los requerimientos recibidos por nivel de importancia, urgencia y nivel de dificultad.</t>
  </si>
  <si>
    <t>Crear métricas para medir la eficacia de las respuestas.</t>
  </si>
  <si>
    <t>Recopilar y analizar información económica relevante a nivel nacional e internacional.</t>
  </si>
  <si>
    <t xml:space="preserve">Estudios Económicos/ Depto.. de Estadísticas, Tecnología, Recursos Humanos </t>
  </si>
  <si>
    <t>Realizar estudios sobre el impacto de situaciones nacionales e internacionales en las recaudaciones y el comercio de mercancías.</t>
  </si>
  <si>
    <t>Identificar tendencias económicas y su impacto en las actividades aduaneras.</t>
  </si>
  <si>
    <t>Preparar informes y documentos con análisis económicos detallados.</t>
  </si>
  <si>
    <t>Organizar presentaciones para las altas instancias y sector externo.</t>
  </si>
  <si>
    <t>Análisis y mapeo de procesos:</t>
  </si>
  <si>
    <t>Establecer estándares claros para cada proceso, definiendo pasos y roles involucrados.</t>
  </si>
  <si>
    <t>Implementación y difusión de estándares:</t>
  </si>
  <si>
    <t xml:space="preserve">Realizar revisiones periódicas de los procesos para identificar oportunidades de mejora </t>
  </si>
  <si>
    <t>Análisis de datos y criterios de segmentación.</t>
  </si>
  <si>
    <t>Desarrollo de categorías y estándares de clasificación.</t>
  </si>
  <si>
    <t>Aplicación de criterios y clasificación.</t>
  </si>
  <si>
    <t>Registro y seguimiento de solicitudes</t>
  </si>
  <si>
    <t>Seguimiento del proceso de respuesta</t>
  </si>
  <si>
    <t>Cálculo del tiempo transcurrido</t>
  </si>
  <si>
    <t>Análisis y reporte de datos</t>
  </si>
  <si>
    <t>Creación y actualización de la base de datos de exportaciones, importaciones y acuerdos actualizada en [P_ECIMRD].[dbo]. servidor SDQDGSQLRPL.</t>
  </si>
  <si>
    <t>Extracción y actualización de datos</t>
  </si>
  <si>
    <t>Validación y limpieza de datos</t>
  </si>
  <si>
    <t>Identificar de requisitos de reportes periódicos</t>
  </si>
  <si>
    <t>Cantidad de reportes automatizados. (4 reportes)</t>
  </si>
  <si>
    <t>Diseño de plantillas y formatos de reportes</t>
  </si>
  <si>
    <t>Utilizar herramientas o software especializado para automatizar la generación de reportes</t>
  </si>
  <si>
    <t>Realizar pruebas para asegurar la precisión y consistencia de los reportes generados automáticamente</t>
  </si>
  <si>
    <t>Mapeo de datos requeridos por la NORTIC A3:2014</t>
  </si>
  <si>
    <t>Actualización y mejora de la información</t>
  </si>
  <si>
    <t>Creación de nuevas aplicaciones a requerimiento de las áreas de la institución.</t>
  </si>
  <si>
    <t>Probar las aplicaciones en un entorno controlado para identificar y corregir errores o mejoras necesarias antes de su implementación</t>
  </si>
  <si>
    <t>Implementar las aplicaciones en los diferentes departamentos y proporcionar capacitación a los usuarios para su correcto uso.</t>
  </si>
  <si>
    <t>Monitoreo continuo del rendimiento</t>
  </si>
  <si>
    <t>Optimización y mejoras continuas</t>
  </si>
  <si>
    <t>Respaldo y recuperación de datos</t>
  </si>
  <si>
    <t>Identificar las métricas clave y datos relevantes necesarios para cada área de la DGA.</t>
  </si>
  <si>
    <t>Diseño del Dashboard</t>
  </si>
  <si>
    <t>Selección de herramientas adecuadas</t>
  </si>
  <si>
    <t>Construir el Dashboard utilizando los datos disponibles</t>
  </si>
  <si>
    <t>Probar el Dashboard para garantizar su funcionalidad, usabilidad y precisión en la presentación de datos.</t>
  </si>
  <si>
    <t>Implementar el Dashboard en las áreas correspondientes y proporcionar capacitación a los usuarios sobre su uso efectivo.</t>
  </si>
  <si>
    <t>Realizar un monitoreo continuo para asegurar su correcto funcionamiento</t>
  </si>
  <si>
    <t>Establecimiento de un proceso eficiente y preciso que garantice la conformidad con las regulaciones comerciales y la correcta administración de contingentes, logrando así una gestión efectiva que asegure la transparencia en las autorizaciones, minimice los errores en el registro y control de importaciones, y reduzca el riesgo de disputas comerciales</t>
  </si>
  <si>
    <t>Establecer un proceso eficiente que permita el registro y monitoreo preciso de autorizaciones para la importación sujeta a Rectificación Técnica, incluyendo la generación de cuadros estadísticos para control de importaciones y la implementación de un proceso ágil para la autorización del arancel básico después de ajustes técnicos.</t>
  </si>
  <si>
    <t>Establecer un proceso eficiente para la aprobación diaria de solicitudes de exención de derechos e impuestos a mercancías del sector agrícola y aerolíneas, a través de VUCE, con una revisión rigurosa para garantizar la conformidad documental y facilitar el comercio en un entorno digital.</t>
  </si>
  <si>
    <t>Implementar un proceso eficiente de gestión de certificaciones de exportación, involucrando la identificación de necesidades y mejoras, la formulación de un esquema de trabajo para certificaciones, reuniones con el Área de Tecnología para cambios necesarios, y evaluación continua de los resultados.</t>
  </si>
  <si>
    <t>Establecer una gestión ágil y eficiente del programa Exporta Más D24H mediante la realización de reuniones para proponer mejoras y definir metas, la propuesta de un esquema de trabajo, y el monitoreo constante de los resultados obtenidos para asegurar procesos continuos las 24 horas y promover la competitividad en el comercio global.</t>
  </si>
  <si>
    <t>Lograr la sostenibilidad y conservación del ambiente</t>
  </si>
  <si>
    <t>Certificaciones aprobadas</t>
  </si>
  <si>
    <t>Inspecciones para exportación de metales ferrosos, no ferrosos, chatarras y baterías de acido plomo usadas realizadas</t>
  </si>
  <si>
    <t>3 (días hábiles)</t>
  </si>
  <si>
    <t>P24-SDT-000-SLM-001</t>
  </si>
  <si>
    <t>Cobor de impuesto gestionado</t>
  </si>
  <si>
    <t>P24-SDT-000-SLM-002</t>
  </si>
  <si>
    <t>P24-SDT-000-SLM-003</t>
  </si>
  <si>
    <t>Documentos para primera placa gestionados</t>
  </si>
  <si>
    <t>Certificaciones otorgadas</t>
  </si>
  <si>
    <t xml:space="preserve">1- Formulación  de borradores de los nuevos acuerdos conjunto a jurídica                                           </t>
  </si>
  <si>
    <t xml:space="preserve">1-Recepción de solicitud vía VUCE                                                </t>
  </si>
  <si>
    <t>Recibir, validar y aprobar las solicitudes de aplicación de incentivos a la importación de vehículos de energía no convencional.</t>
  </si>
  <si>
    <t xml:space="preserve">3-Aprobación del análisis documental                                                 </t>
  </si>
  <si>
    <t xml:space="preserve">1-Recepción de la solicitud vía tramite y archivo                                                                           </t>
  </si>
  <si>
    <t xml:space="preserve">2- Análisis técnico de la solicitud a ver si aplica el tratamiento                                              </t>
  </si>
  <si>
    <t xml:space="preserve">1-Solicitud de registro/ modificación / validación de una disposición tecnológica vía Portal App                                                                                                                                               </t>
  </si>
  <si>
    <t>1 (días hábiles)</t>
  </si>
  <si>
    <t xml:space="preserve">Tener un control de los equipos correctamente calibrados o verificados con un funcionamiento hábil y efectivo para el desarrollo de los servicios ofrecidos por el laboratorio de la institución </t>
  </si>
  <si>
    <t>2. Analizar la muestra tomada de acuerdo a su matriz y arancel.</t>
  </si>
  <si>
    <t xml:space="preserve">Establecer un modelo de gestión orientada a la facilitación y seguridad del comercio internacional. </t>
  </si>
  <si>
    <t xml:space="preserve">Establecer un modelo de gestión orientado a la facilitación y seguridad del comercio internacional. </t>
  </si>
  <si>
    <t>Capacitar a las empresas certificadas y/o interesadas en la certificación, en temas relacionados al OEA, seguridad y facilitación del comercio.</t>
  </si>
  <si>
    <t>Sección de Soporte a las Instituciones Gubernamentales</t>
  </si>
  <si>
    <t>Soporte a usuario vía chatbot</t>
  </si>
  <si>
    <t>Revisión y Mejora de Procesos:
-Identificación y documentación de procesos actuales.
-Evaluación crítica para identificar áreas de mejora.</t>
  </si>
  <si>
    <t>Cumplimiento de los objetivos diarios y reducción en los tiempos y tener una sola plataforma.</t>
  </si>
  <si>
    <t>Departamento de Gestión y Procesos Operativos VUCE</t>
  </si>
  <si>
    <t>Diseño y Adaptación en VUCE:
-Creación de propuestas para simplificar procedimientos.
-Adaptación de procesos a la plataforma VUCE.</t>
  </si>
  <si>
    <t>Capacitación y Comunicación:
-Desarrollo de materiales y sesiones de capacitación.
-Comunicación efectiva sobre cambios a usuarios internos y externos.</t>
  </si>
  <si>
    <t>Visitas de seguimiento de procesos en puertos</t>
  </si>
  <si>
    <t>Análisis y seguimiento a trámites</t>
  </si>
  <si>
    <t>Soporte y Coordinación:
-Asistencia técnica a externos y áreas internas de la DGA.</t>
  </si>
  <si>
    <t>*Nota:</t>
  </si>
  <si>
    <t>Número de certificados en moneda local por un valor de RD$50MM trimestrales</t>
  </si>
  <si>
    <t xml:space="preserve">Realización de encuesta de satisfacción de los colaboradores bimensual. </t>
  </si>
  <si>
    <t xml:space="preserve">Llevar un formulario de control validar que se están ejecutando las tareas de limpieza según cronograma. </t>
  </si>
  <si>
    <t>4 Días</t>
  </si>
  <si>
    <t xml:space="preserve">Diagnosticar, presupuestar/suministrar los insumos requeridos para resolver las necesidades presentadas en la DGA a nivel nacional. </t>
  </si>
  <si>
    <t>7 Días</t>
  </si>
  <si>
    <t>P24-SAF-GAD-DCM-003</t>
  </si>
  <si>
    <t>Depart. De compras/ Comité de Compras/ Áreas solicitantes</t>
  </si>
  <si>
    <t xml:space="preserve">Cumplir con las actividades requeridas para alcanzar el % definido por  SISCOMPRAS </t>
  </si>
  <si>
    <t>Cumplir con porcentaje establecido por Ley en los procesos trimestrales de Compras a MiPymes y MiPymes Mujer</t>
  </si>
  <si>
    <t>Cumplir  Nivel de cumplimiento % establecidos por Ley de procesos trimestrales de  Compras dirigidas a MiPymes y MiPymes/Mujeres</t>
  </si>
  <si>
    <t>Correcta recepción de las mercancías entrante de la institución y asegurar la adecuada codificación de las mismas.</t>
  </si>
  <si>
    <t>Número de informes de inventarios semestrales elaborados</t>
  </si>
  <si>
    <t>Completar en un 100% las guías recibidas de los Courier</t>
  </si>
  <si>
    <t xml:space="preserve">Cantidad de subastas realizada en el año </t>
  </si>
  <si>
    <t xml:space="preserve">Convocatorias junto al departamento de auditoria, aforo representado por el coordinador, creación de procesos  limpios y organizados, con equipos de protección para los empleados para ejecutar la destrucción de mercancías inservibles </t>
  </si>
  <si>
    <t>Obtener espacio para futuras mercancías y descongestionar  las áreas de lotificación que sirven como recaudación de los impuestos</t>
  </si>
  <si>
    <t>Completar los traslados de mercancías.</t>
  </si>
  <si>
    <t xml:space="preserve">Utilizar una matriz que nos indique los mantenimientos que corresponden.   </t>
  </si>
  <si>
    <t>Mantenimientos al día de cada vehículo operativo</t>
  </si>
  <si>
    <t xml:space="preserve">Llevar un seguimiento con los talleres de la cantidad de mantenimientos ofrecidos por vehículo. </t>
  </si>
  <si>
    <t>Medición de satisfacción de los servicios internos.</t>
  </si>
  <si>
    <t>Encuesta de satisfacción del servicio individuales brindado por los choferes</t>
  </si>
  <si>
    <t>Medición de satisfacción de los servicios externos.</t>
  </si>
  <si>
    <t>Encuesta de satisfacción del servicio brindado por los choferes de las rutas</t>
  </si>
  <si>
    <t>1. Solicitudes abiertas.
2. Planificación y priorización de solicitudes abiertas x mes para recursos disponibles (analistas).  Tabla/matriz para establecer tiempos x tipo de complejidad, proyectos  vs req. de mantenimiento. 
3. Asignar analista y fecha de inicio.
4. Evaluar solicitud y factibilidad (identificar usuarios e insumos a través de entrevista e investigación preliminar)</t>
  </si>
  <si>
    <t>20 milisegundos</t>
  </si>
  <si>
    <t>P24-STI-GSE-000</t>
  </si>
  <si>
    <t>28 Servicios automatizados de forma interactiva o transaccional en el Portal de Servicios DGA.</t>
  </si>
  <si>
    <t>Departamento de Enlace/Áreas internas de control DGA/Instituciones de control</t>
  </si>
  <si>
    <t>Notificar la participación en zona primaria previo a realizar la operación.</t>
  </si>
  <si>
    <t xml:space="preserve">En el caso de las incidencias en zona primaria, registrar los hallazgos de ilícitos en la matriz de control, con todas las informaciones necesarias que permitan manejar una base de datos comparativa para el análisis de los perfiles de riesgo. </t>
  </si>
  <si>
    <t>Realizar un informe inicial donde se plasmaran todas las informaciones relacionadas al momento del hallazgo, documentos y personas relacionadas, así como las depuraciones y levantamientos pertinentes.</t>
  </si>
  <si>
    <t>Establecimiento de directrices y mecanismos para la intervención oportuna en casos de ilícitos que afecten la seguridad e interés nacional, con el propósito de mitigar el riesgo y sancionar a los infractores.</t>
  </si>
  <si>
    <t>Departamento de Operaciones / Supervisora General de Seguridad Militar y Policial</t>
  </si>
  <si>
    <t>Enviar las solicitudes de ordenes judiciales, vía el Ministerio Publico y coordinar con la Supervisora Militar y Policial de la DGA  y otras entidades, un plan de acción que permita obtener medidas sancionatorias en contra de los sujetos involucrados en el ilícito.</t>
  </si>
  <si>
    <t>Realizar un plan operacional donde se especifiquen las acciones a realizar, la logística a utilizar y las designaciones especificas de cada oficial participante en la operación.</t>
  </si>
  <si>
    <t>Análisis de información posterior a la inspección con representantes de la GIA.</t>
  </si>
  <si>
    <t xml:space="preserve">Colaborar e intercambiar información  con instituciones nacionales, internacionales y otras áreas de la Dirección General de Aduanas (DGA), con el objetivo de optimizar la actividades de control. </t>
  </si>
  <si>
    <t>Se realiza proceso de Entrevistas, análisis de imágenes en Maquina de Rayos X, y revisión de equipajes.</t>
  </si>
  <si>
    <t>Responder a las solicitudes de depuración de información de pasajeros.</t>
  </si>
  <si>
    <t>Solicitar información de pasajeros a las áreas internas de la DGA.</t>
  </si>
  <si>
    <t>Implementación de políticas y procedimientos que garanticen la llegada a destino de las cargas.</t>
  </si>
  <si>
    <t xml:space="preserve">10 minutos </t>
  </si>
  <si>
    <t>Desarrollar investigaciones que en los casos que así lo ameriten, partiendo de los resultados obtenidos en los análisis, los cuales puedan servir como punto de partida para la toma de decisiones y el inicio de procesos legales que permitan a la Dirección General de Aduanas en conjunto con las entidades gubernamentales correspondientes, combatir el delito de lavado de activos y fraude comercial.</t>
  </si>
  <si>
    <t xml:space="preserve"> División TTU, distintas áreas de las Dirección General de Aduanas u otros Organismos Nacionales e  internaciones </t>
  </si>
  <si>
    <t>Gestionar la colaboración y brindar asistencia a los países signatarios del Trade Transparency Unit (TTU) del Homeland Security Investigación (HSI), sobre el intercambio de información asociada a transacciones comerciales u otras informaciones que puedan derivar del lavado de dinero basado en el comercio TBML (Trade-based money laundering) y el fraude comercial.</t>
  </si>
  <si>
    <t xml:space="preserve">Solicitar vía correo electrónico las incidencias de las diferentes áreas de la Gerencia de Inteligencia Aduanera   </t>
  </si>
  <si>
    <t xml:space="preserve">Consolidar la información recibida, revisar y validar que se encuentre en el formato requerido y con los términos comunes utilizados para el registro de los ilícitos </t>
  </si>
  <si>
    <t>Dar seguimiento, revisar y garantizar la actualización de las matrices del POA y acuerdo de desempeño para lograr el envió a tiempo.</t>
  </si>
  <si>
    <t xml:space="preserve">Analizar y dar seguimiento a requerimientos y solicitudes de otras áreas de la gerencia para lograr su debido cumplimiento. </t>
  </si>
  <si>
    <t>Solicitar a las diferentes áreas de la Gerencia Inteligencia vía correo electrónico las iniciativas y/o proyectos a proponer y en caso de ser necesario se realizan las reuniones pertinentes.</t>
  </si>
  <si>
    <t>Una vez recibidas las propuestas se sugieren las mejoras de lugar, se remite a la Gerencia de Planeación para el seguimiento de lugar</t>
  </si>
  <si>
    <t xml:space="preserve">Encuestas de Satisfacción Ciudadana </t>
  </si>
  <si>
    <t>Alcanzar al menos el 60% del personal para el año 2026</t>
  </si>
  <si>
    <t>Aplicaciones implementadas</t>
  </si>
  <si>
    <t>Automatizaciones, aplicaciones e integraciones funcionales</t>
  </si>
  <si>
    <t>Ejecutar programas que contribuyan a incrementar el sentido de pertenecía por parte de los colaboradores.</t>
  </si>
  <si>
    <t xml:space="preserve">Encuesta de clima laboral </t>
  </si>
  <si>
    <t>Aplicar encuesta de satisfacción.</t>
  </si>
  <si>
    <t>Levantar requerimientos de capacitación y desarrollo.</t>
  </si>
  <si>
    <t>Elaborar el presupuesto de las capacitaciones.</t>
  </si>
  <si>
    <t>Elaborar el Plan de Capacitación.</t>
  </si>
  <si>
    <t>Ejecutar Plan de Capacitación.</t>
  </si>
  <si>
    <t>Aplicar evaluaciones correspondientes.</t>
  </si>
  <si>
    <t>Gestionar los acuerdos de desempeño.</t>
  </si>
  <si>
    <t>Gestionar las evaluaciones de desempeño.</t>
  </si>
  <si>
    <t>Presentar resultados de las evaluaciones de desempeño.</t>
  </si>
  <si>
    <t>Elaborar el plan de anual de Seguridad y Salud Ocupacional.</t>
  </si>
  <si>
    <t>Índice de frecuencia de accidente (IF)</t>
  </si>
  <si>
    <t>Elaborar el presupuesto.</t>
  </si>
  <si>
    <t>Definir acciones preventivas y correctivas de riesgos y accidentes laborales.</t>
  </si>
  <si>
    <t>Ejecutar el plan anual de Seguridad y Salud Ocupacional.</t>
  </si>
  <si>
    <t>Encuesta de satisfacción sobre beneficios</t>
  </si>
  <si>
    <t xml:space="preserve">Campanada a través del correo institucional en torno a las diferentes novedades de  institución. </t>
  </si>
  <si>
    <t>Que los colaboradore estén enterados de los contenido que se envían el tiempo estimado.</t>
  </si>
  <si>
    <t>Monitoreo de las actividades, mediante la elaboración de síntesis</t>
  </si>
  <si>
    <t>OE. 1 Facilitación y Seguridad</t>
  </si>
  <si>
    <t>Alcance del publico interesado en los temas que se despachen</t>
  </si>
  <si>
    <t xml:space="preserve">monitoreo mediante síntesis periodística las informaciones publicadas sobre la institución </t>
  </si>
  <si>
    <t>Verificar cuantos seguidores y comentario obtenemos por publicación.</t>
  </si>
  <si>
    <t>Establecer los parámetros de protocolo antes de cada actividad, donde estén alineados los distintos actores que intervienen en el protocolo de cada actividad.</t>
  </si>
  <si>
    <t>Trámite y Correspondencia/ TIC/ otras áreas.</t>
  </si>
  <si>
    <t>Gerencia Legal, Tecnología y  otras áreas.</t>
  </si>
  <si>
    <t>Gerencia Legal/ Departamento de Certificación, Opinión y Normativas.</t>
  </si>
  <si>
    <t>Departamento de Certificación, Opinión y Normativas/ Departamento de OEA</t>
  </si>
  <si>
    <t>Ejecutor Administrativo</t>
  </si>
  <si>
    <t>Gerencia Legal/ Departamento de Contratos y Formalización de Documentos</t>
  </si>
  <si>
    <t>Litigios/ Área Civil/ Administraciones Aduaneras/ Regímenes Especiales- Admisión Temporal</t>
  </si>
  <si>
    <t>Gerencia Legal/ Departamento Recurso de Reconsideración</t>
  </si>
  <si>
    <t>Litigios/ Ejecutor Administrativo/ Área Civil</t>
  </si>
  <si>
    <t>Litigios/ Área Civil</t>
  </si>
  <si>
    <t>Gerencia Legal/Departamento Administrativo Sancionador</t>
  </si>
  <si>
    <t>Comprobar la aplicación y efectividad de los controles establecidos en las autorizaciones de pago.</t>
  </si>
  <si>
    <t>Emisión de informes producto de las revisiones realizadas a las diferentes tipos de expedientes recibidos y auditorias realizadas.</t>
  </si>
  <si>
    <t xml:space="preserve">5. Revisar y depurar la respuesta enviada por el área correspondiente;                                                           </t>
  </si>
  <si>
    <t xml:space="preserve">1. Solicitar al área correspondiente los documentos que deben ser publicados periódicamente y dar el debido seguimiento;                                         </t>
  </si>
  <si>
    <t xml:space="preserve">4. Revisar y depurar la respuesta enviada por el área correspondiente;                                                               </t>
  </si>
  <si>
    <t>Definición de Criterios de Donación</t>
  </si>
  <si>
    <t>Subasta, Jurídica, Auditoria, Prensa</t>
  </si>
  <si>
    <t>Desarrollo de Alianzas</t>
  </si>
  <si>
    <t>Logística y Distribución</t>
  </si>
  <si>
    <t xml:space="preserve"> Registro y Seguimiento</t>
  </si>
  <si>
    <t>Sensibilización y Comunicación</t>
  </si>
  <si>
    <t>Evaluación de Impacto</t>
  </si>
  <si>
    <t>Retroalimentación y Mejora Continua</t>
  </si>
  <si>
    <t>Revisión y Actualización Documental</t>
  </si>
  <si>
    <t xml:space="preserve">informe remitidos a la Gerencia de Estudios Económicos </t>
  </si>
  <si>
    <t>Comunicación y Orientación</t>
  </si>
  <si>
    <t>Monitoreo y Auditorías Internas</t>
  </si>
  <si>
    <t>Colaboración con Entidades Gubernamentales</t>
  </si>
  <si>
    <t>Creación de Repositorio Centralizado</t>
  </si>
  <si>
    <t>Alertas y Recordatorios Automatizados</t>
  </si>
  <si>
    <t>P24-DES-000-DDN-003</t>
  </si>
  <si>
    <t>Monitoreo Mensual de Donaciones</t>
  </si>
  <si>
    <t>Presentar informes estadísticos mensuales de donaciones de manera puntual, garantizando la transparencia y facilitando el seguimiento de las actividades.</t>
  </si>
  <si>
    <t>Generación de Reportes Estadísticos Mensuales</t>
  </si>
  <si>
    <t>Validación de Datos con Beneficiarios</t>
  </si>
  <si>
    <t>Revisión de Resultados con Equipos Responsable</t>
  </si>
  <si>
    <t>Auditorías Periódicas de la Información</t>
  </si>
  <si>
    <t>Presentación Mensual de Resultados a la Dirección</t>
  </si>
  <si>
    <t>P24-DES-000-DDN-004</t>
  </si>
  <si>
    <t>Registro de Fotografías del Acto Protocolar</t>
  </si>
  <si>
    <t>Documentación Fotográfica de la Entrega</t>
  </si>
  <si>
    <t>Evidencias de Distribución</t>
  </si>
  <si>
    <t>Verificación de Información con la Fundación</t>
  </si>
  <si>
    <t>Compilación de Documentación</t>
  </si>
  <si>
    <t>Revisión y Firma del Informe</t>
  </si>
  <si>
    <t>AÑO 2024</t>
  </si>
  <si>
    <t>P24-DES</t>
  </si>
  <si>
    <t>P24-DES-GIA</t>
  </si>
  <si>
    <t>P24-SFI-GFC</t>
  </si>
  <si>
    <t>P24-DES-GPL</t>
  </si>
  <si>
    <t>P24-DES-GEA</t>
  </si>
  <si>
    <t>P24-DES-GRH</t>
  </si>
  <si>
    <t>P24-DES-GCO</t>
  </si>
  <si>
    <t>P24-SDO-GSC</t>
  </si>
  <si>
    <t>P24-DES-GLG</t>
  </si>
  <si>
    <t>P24-DES-GAI</t>
  </si>
  <si>
    <t>P24-DES-000-OAI</t>
  </si>
  <si>
    <t>P24-DES-000-DDN</t>
  </si>
  <si>
    <t>P24-DES-000-DSM</t>
  </si>
  <si>
    <t xml:space="preserve">Departamento de Donaciones </t>
  </si>
  <si>
    <t>P24-SDO</t>
  </si>
  <si>
    <t>P24-SDO-GSA</t>
  </si>
  <si>
    <t>P24-SDO-GCL-DOL</t>
  </si>
  <si>
    <t>P24-SDO-000-DAT</t>
  </si>
  <si>
    <t>P24-SDO-000-AST</t>
  </si>
  <si>
    <t>P24-SDO-000-DCE</t>
  </si>
  <si>
    <t>P24-SDO-000-DHI</t>
  </si>
  <si>
    <t>P24-SDO-000-DCD</t>
  </si>
  <si>
    <t>P24-SDO-GSA-DAM</t>
  </si>
  <si>
    <t>P24-SDO-GSA-DAE</t>
  </si>
  <si>
    <t>P24-SDO-GSA-DAD</t>
  </si>
  <si>
    <t>P24-SDO-GSA-DAF</t>
  </si>
  <si>
    <t>P24-SDO-GSA-DTR</t>
  </si>
  <si>
    <t>P24-SDT</t>
  </si>
  <si>
    <t>P24-SDT-000-EXP</t>
  </si>
  <si>
    <t>P24-SDT-000-DTD</t>
  </si>
  <si>
    <t>P24-SDT-000-DAV</t>
  </si>
  <si>
    <t>P24-SDT-000-SLM</t>
  </si>
  <si>
    <t>P24-SDT-000-DNO</t>
  </si>
  <si>
    <t>P24-SDT-000-DRI</t>
  </si>
  <si>
    <t xml:space="preserve">Departamento Relaciones Internacionales </t>
  </si>
  <si>
    <t>P24-SDT-000-DEA</t>
  </si>
  <si>
    <t>P24-SDT-000-DXS</t>
  </si>
  <si>
    <t>P24-SDT-000-DPI</t>
  </si>
  <si>
    <t>P24-SDT-000-DLB</t>
  </si>
  <si>
    <t>P24-SDT-000-OEA</t>
  </si>
  <si>
    <t>P24-SZF</t>
  </si>
  <si>
    <t>P24-ST</t>
  </si>
  <si>
    <t>P24-SAF-GAD-DSB</t>
  </si>
  <si>
    <t>P24-SAF-GAD-DTA</t>
  </si>
  <si>
    <t>P24-SAF-GAD-DIM</t>
  </si>
  <si>
    <t>P24-SAF-GAD-DCM</t>
  </si>
  <si>
    <t>P24-SAF-GAD</t>
  </si>
  <si>
    <t>P24-SAF-GFI-SCC</t>
  </si>
  <si>
    <t>P24-SAF-GFI-DTS</t>
  </si>
  <si>
    <t>P24-SAF-GFI-DCN</t>
  </si>
  <si>
    <t>P24-SAF-GFI-DCO</t>
  </si>
  <si>
    <t>P24-SAF-GFI</t>
  </si>
  <si>
    <t>P24-SAF</t>
  </si>
  <si>
    <t>P24-STI-000-DT</t>
  </si>
  <si>
    <t>P24-STI-000-DGP</t>
  </si>
  <si>
    <t>P24-STI-000-DPT</t>
  </si>
  <si>
    <t>P24-STI-GSE</t>
  </si>
  <si>
    <t>P24-STI-GIE-DBD</t>
  </si>
  <si>
    <t>P24-STI-GIE-DDC</t>
  </si>
  <si>
    <t>P24-STI-GIE-DCS</t>
  </si>
  <si>
    <t>P24-STI-GIE-DRD</t>
  </si>
  <si>
    <t>P24-STI-GSI-DCP</t>
  </si>
  <si>
    <t>P24-STI-GSI-DDS</t>
  </si>
  <si>
    <t>P24-STI-GSI-DGD</t>
  </si>
  <si>
    <t>P24-STI-GSI</t>
  </si>
  <si>
    <t>P24-STI-GVC</t>
  </si>
  <si>
    <t>P24-DES-GPL-DGE-002</t>
  </si>
  <si>
    <t>P24-DES-GPL-000-001</t>
  </si>
  <si>
    <t xml:space="preserve">Cantidad de reuniones realizadas semestrales con el comité de genero </t>
  </si>
  <si>
    <t xml:space="preserve">Cantidad de Informe semestral de la data actualizada en materia de genero. </t>
  </si>
  <si>
    <t>Levantamiento de actividades</t>
  </si>
  <si>
    <t>Elaboración de plan de acción</t>
  </si>
  <si>
    <t>Implementar plan de acción</t>
  </si>
  <si>
    <t>Gerencia de Servicio al Contribuyente</t>
  </si>
  <si>
    <t>P24-DES-GLG-DRT-001</t>
  </si>
  <si>
    <t>P24-DES-GLG-DRT-002</t>
  </si>
  <si>
    <t>P24-DES-GLG-DRT-003</t>
  </si>
  <si>
    <t>P24-DES-GLG-DRT-004</t>
  </si>
  <si>
    <t>P24-DES-GLG-CON-001</t>
  </si>
  <si>
    <t>P24-DES-GLG-CON-002</t>
  </si>
  <si>
    <t>P24-DES-GLG-CON-003</t>
  </si>
  <si>
    <t>P24-DES-GLG-CON-004</t>
  </si>
  <si>
    <t>P24-DES-GLG-EAD-001</t>
  </si>
  <si>
    <t>P24-DES-GLG-CFD-001</t>
  </si>
  <si>
    <t>P24-DES-GLG-CFD-002</t>
  </si>
  <si>
    <t>P24-DES-GLG-CFD-003</t>
  </si>
  <si>
    <t>P24-DES-GLG-CFD-004</t>
  </si>
  <si>
    <t>P24-DES-GLG-DLI-001</t>
  </si>
  <si>
    <t>P24-DES-GLG-DLI-002</t>
  </si>
  <si>
    <t>P24-DES-GLG-DLI-003</t>
  </si>
  <si>
    <t>P24-DES-GLG-DLI-004</t>
  </si>
  <si>
    <t>P24-DES-GLG-DAS-001</t>
  </si>
  <si>
    <t>P24-DES-GLG-DAS-002</t>
  </si>
  <si>
    <t>P24-SDT-GTA-DXS-001</t>
  </si>
  <si>
    <t>1. Recibir solicitudes</t>
  </si>
  <si>
    <t>2. Revisar y depurar solicitudes recibidas</t>
  </si>
  <si>
    <t>2.Aprobar o rechazar solicitudes según aplique.</t>
  </si>
  <si>
    <t xml:space="preserve">Emitir opinión técnica respecto a si procede o no la aplicación de tratamiento administrativo de exención de impuestos (gravámenes e ITBIS) al sector agropecuario a través de la Junta Agroempresarial Dominicana (JAD) o el Ministerio de Agricultura (MA).
Responder sobre las solicitudes de Aplicación de la Ley 146-00 Art. 13 Literal K, así como la Ley de rectificación Fiscal Núm.. 253-12 para exención de ITBIS.  </t>
  </si>
  <si>
    <t>Balance General, Informe de cuentas por pagar, Estados Financieros, Informe de ingresos y Egresos, Informes de activos fijos</t>
  </si>
  <si>
    <t>Evaluación informes</t>
  </si>
  <si>
    <t>Diseño y elaboración de informes, remisión a la OAI, carga al portal de transparencia.</t>
  </si>
  <si>
    <t>P24-SDO-GLO-DAD-001</t>
  </si>
  <si>
    <t>P24-SDO-GLO-DOL-001</t>
  </si>
  <si>
    <t>P24-SDO-GLO-DCI-001</t>
  </si>
  <si>
    <t>P24-SDO-000-000-001</t>
  </si>
  <si>
    <t>P24-SDO-000-000-002</t>
  </si>
  <si>
    <t>P24-SDO-000-DAM-001</t>
  </si>
  <si>
    <t>P24-SDO-000-DAM-002</t>
  </si>
  <si>
    <t>P24-SDO-000-DAM-003</t>
  </si>
  <si>
    <t>P24-SDO-000-DAM-005</t>
  </si>
  <si>
    <t>P24-SDO-000-DAM-006</t>
  </si>
  <si>
    <t>P24-SDO-000-DAE-001</t>
  </si>
  <si>
    <t>P24-SDO-000-DAE-002</t>
  </si>
  <si>
    <t>P24-SDO-000-DAE-003</t>
  </si>
  <si>
    <t>P24-SDO-000-DAE-004</t>
  </si>
  <si>
    <t>P24-SDO-000-DAF-001</t>
  </si>
  <si>
    <t>P24-SDO-000-DTR-001</t>
  </si>
  <si>
    <t>30 días</t>
  </si>
  <si>
    <t>Mantener actualizado los datos estadísticos de la Gerencia.</t>
  </si>
  <si>
    <t>Análisis de los criterios y subcriterios del CAF.</t>
  </si>
  <si>
    <t xml:space="preserve">Reducir brechas salariales y discriminación en la DGA. </t>
  </si>
  <si>
    <t>Realizar informes y análisis sobre el cumplimiento de las solicitudes.</t>
  </si>
  <si>
    <t>Difusión interna de la matriz resultado</t>
  </si>
  <si>
    <t>Realizar auditoría de datos actuales.</t>
  </si>
  <si>
    <t xml:space="preserve">2.Elaboración de gráfica con las informaciones destacadas y/o mejoras sugeridas en su logística, como a su vez puntos relevantes que deseamos comunicar al contribuyente.                                             </t>
  </si>
  <si>
    <t>1. Solicitud de Registro de Importador y Exportador.</t>
  </si>
  <si>
    <t>3. Solicitudes de la Subdirección Operativa.</t>
  </si>
  <si>
    <t>Respuestas satisfactorias que puedan apoyar o cumplir con las respectivas de los contribuyentes. Ser voceros de las oportunidades y mejoras descritas por el contribuyente.</t>
  </si>
  <si>
    <t xml:space="preserve"> 2.Recibir denuncias, quejas y sugerencias de los procesos y/o situaciones presentadas de la Institución. </t>
  </si>
  <si>
    <t>Cumplir con los lineamientos de la institución conforme sus normas y procedimientos; reducir los trámites burocráticos; brindar un servicio de calidad y confianza a los administrados y sobre todo,  ser una institución modelo de servicio.</t>
  </si>
  <si>
    <t>Gerencia Legal, Tecnología y Transportación, Departamento de Compras y Recursos Humanos.</t>
  </si>
  <si>
    <t>Validar los documentos depositados por el contribuyente, si cumple con los requisitos y procedimiento de inspección cuando amerita.</t>
  </si>
  <si>
    <t>Depuración en áreas vinculadas</t>
  </si>
  <si>
    <t>Administraciones Aduaneras/ Fiscalización/ Subdirección Operativa/ Inteligencia / Estadística.. Otras.</t>
  </si>
  <si>
    <t>Departamento de Certificación, Opinión y Normativas/ Estadísticas/ Administraciones Aduaneras/ Gerencia Supervisión Administraciones/ Trámite y Correspondencia/ Inteligencia Aduanera</t>
  </si>
  <si>
    <t>Departamento de Certificación, Opinión y Normativas/ Estadísticas/ Administraciones Aduaneras/ Gerencia Supervisión Administraciones/ Trámite y Correspondencia/ Inteligencia Aduanera/ RRHH/ ZF/ Acceso a la Información, otras.</t>
  </si>
  <si>
    <t>Recepción de solicitud</t>
  </si>
  <si>
    <t>Gerencia Legal/ Tecnología/ Gerencia Financiera/ Exoneraciones/ Compras</t>
  </si>
  <si>
    <t>Recepción de solicitud de pagare notarial</t>
  </si>
  <si>
    <t>Administraciones Aduaneras/ Fiscalización/ Cobros -Financiera/ Normas de Origen/ Admisión Temporal -otras/ Tecnología</t>
  </si>
  <si>
    <t>Recaudaciones de las sanciones administrativas aplicables en virtud de la Ley 168-21 y el Reglamento de Aplicación 755-2022</t>
  </si>
  <si>
    <t>Administraciones Aduaneras/ Fiscalización/ otras/ Tecnología</t>
  </si>
  <si>
    <t xml:space="preserve">informe de reporte de evidencias realizados y remitido </t>
  </si>
  <si>
    <t>Los riesgos de este POA están plasmados en las matrices de riesgo internas</t>
  </si>
  <si>
    <t>Verificación de documentos y autorización vía SIGA</t>
  </si>
  <si>
    <t>Verificación de documentos y autorización vía SIGA / ULTICABINET</t>
  </si>
  <si>
    <t>Verificación de documentos y autorización ULTICABINET</t>
  </si>
  <si>
    <t xml:space="preserve">Análisis vía sistema  y físico apoyo en la comisión designada. </t>
  </si>
  <si>
    <t xml:space="preserve"> Actividades :1- Crear una cultura a los importadores de remisión de los documentos de importación 48 horas antes del arribo de los buques de combustible.                                                                                           </t>
  </si>
  <si>
    <t>Analizar vía sistema la solicitud realizada por el consignatario</t>
  </si>
  <si>
    <t xml:space="preserve">Las verificaciones son aleatorio y tomamos en cuneta la procedencia del país de acuerdo a los perfilamiento suministrado por inteligencia. </t>
  </si>
  <si>
    <t>la administración prepara informes los cuales son suministrado vía correo a este departamento</t>
  </si>
  <si>
    <t xml:space="preserve">Analizar vía correo la informacion solicitada por la naviera  y proceder a su depuración para posterior registro. </t>
  </si>
  <si>
    <t xml:space="preserve">Verificamos los bultos o mercancía ingresada por la línea fronteriza, en caso de encontrar una mercancía conlleve pago de impuesto realizamos la liquidación. </t>
  </si>
  <si>
    <t xml:space="preserve">Asegurando el control y la trazabilidad de la mercancía que llena a los almacenes. </t>
  </si>
  <si>
    <t>Ingreso y salida del país de pasajero vía aérea
Gestión del ingreso y salida de pasajeros por vía aeroportuaria.</t>
  </si>
  <si>
    <t xml:space="preserve">Medir su crecimiento  de infraestructura para el desarrollo del HUB Logísticos. </t>
  </si>
  <si>
    <t xml:space="preserve">Gerencias Centros Logísticos. </t>
  </si>
  <si>
    <t>Soporte a usuarios vía telefónica.</t>
  </si>
  <si>
    <t>Soporte a usuarios por correo electrónico.</t>
  </si>
  <si>
    <t>Nacionalización de vehículos de motor gestionadas</t>
  </si>
  <si>
    <t xml:space="preserve">1-Recibir solicitud vía correo electrónico                         </t>
  </si>
  <si>
    <t>Despacho de la mercancía con los traslados aprobados en tiempo prudente después de realizada la solicitud.</t>
  </si>
  <si>
    <t>Monto RD$ recaudaciones por  ventas al mercado local</t>
  </si>
  <si>
    <t>Subdirección de Tecnología y Comunicaciones</t>
  </si>
  <si>
    <t>Autoridad máxima de la Subdirección de Tecnología y las áreas de apoyo de la Gerencia de infraestructura TI, Gerencias de Sistemas y seguridad de la información.</t>
  </si>
  <si>
    <t xml:space="preserve">1. Solicitudes en Desarrollo, Calidad, RyC y otras deptos.
2. Solicitudes que solicitan el soporte para aclaración de requerimientos luego de ser aprobados x usuarios que están en proceso de trabajo de esas áreas. </t>
  </si>
  <si>
    <t xml:space="preserve">1. Priorización de solicitudes atendiendo enfoque y registro en archivo de tickets con prioridad (TopX) 
2. Reuniones de seguimiento con el equipo de TI y otras áreas para agilizar y estimar tiempos de solicitudes a implementar. </t>
  </si>
  <si>
    <t>1.- Gestionar la priorización correspondiente.
2.- Estimación adecuada del ticket asignado.
3.- Compartir fecha con GD</t>
  </si>
  <si>
    <t>1-Selección de la muestra para encuesta
2-Preparación encuesta
3-Envío de encuesta usuarios
4-Medición resultados de la encuestas.</t>
  </si>
  <si>
    <t>Medición satisfacción usuarios</t>
  </si>
  <si>
    <t>Asegurar mediante las herramientas de monitoreo disponibilidad de equipos que soportan la red.</t>
  </si>
  <si>
    <t>Asegurar mediante las herramientas de monitoreo que el uso del ancho de banda BW hacia las administraciones se encuentre por debajo del 80%.</t>
  </si>
  <si>
    <t>Asegurar la disponibilidad de los servicios de la infraestructura de servidores y almacenamiento en DGA mediante reporte de status de la salud de dichos servidores y almacenamiento, tomando correcciones preventivas para que dichos servidores no presenten fallas a corto y largo plazo.</t>
  </si>
  <si>
    <t>Informe de resultados de mantenimiento semestral en UPS, Data Center, informe de resultados cuatrimestral, Data Center Aire, inspección diaria sobre el funcionamiento general de la Infraestructura Data Center mañana y tarde.</t>
  </si>
  <si>
    <t>Resolver los incidentes/solicitudes con rapidez y eficacia.</t>
  </si>
  <si>
    <t>Asegurar la disponibilidad de los archivos de respaldos a través de las aplicaciones enfocadas para esta. Reporte de estatus a través de consola, informes automáticos y alertas.</t>
  </si>
  <si>
    <t>Todas las divisiones del Depto. Seguridad de Información.
División Soporte Técnico.
Departamento Centro de Servicios TI.</t>
  </si>
  <si>
    <t>172,571.2 Dólares</t>
  </si>
  <si>
    <t>- Solicitar Documentación (justificación, TDR, etc.) a las áreas.
- Realizar formulario de compras.
- Aprobación del Comité.
- Elaboración de pliego de condiciones.
- Entrega a compras.</t>
  </si>
  <si>
    <t>- Depto. Gestión y Planificación TI.
- Todos los departamentos de la Subdirección de TI.
- Dpto. Compras.
- Gerencia de Jurídica.
- Gerencia de Finanzas.</t>
  </si>
  <si>
    <t>Certificación y solicitud de pago a finanzas.</t>
  </si>
  <si>
    <t>- Depto. Gestión Y Planificación TI.
- Soporte técnico.
- Mesa de ayuda.
- Redes y Comunicaciones.</t>
  </si>
  <si>
    <t>- Depto. Gestión Y Planificación TI.
- Todos los departamentos de la subdirección de TI.
- Dpto. Compras.
- Gerencia de Jurídica.
- Gerencia de Finanzas</t>
  </si>
  <si>
    <t>- Depto. Gestión Y Planificación TI.
- Todos los departamentos de la subdirección de TI.
- Cuentas por pagar.</t>
  </si>
  <si>
    <t>(Cantidad de registros de indicen días reportadas/Cantidad de hallazgos realizados)x100</t>
  </si>
  <si>
    <t>Sección de Ejecución Presupuestaria</t>
  </si>
  <si>
    <t>Elaboración de nómina en el sistema hábil para ser cargar en el SIGEF</t>
  </si>
  <si>
    <t>Luego de su aprobación se realiza la impresión, proceso de firmas y se envía nueva vez a la Contraloría.</t>
  </si>
  <si>
    <t>Oficio de informe con sus anexos, solicitudes de pago, certificación, envío de correo electrónico y acuses escaneados en la carpeta compartida del departamento.</t>
  </si>
  <si>
    <t>Autorización vía correo electrónico de los consumos solicitados por los contribuyentes.</t>
  </si>
  <si>
    <t>Sección Créditos y Compensaciones</t>
  </si>
  <si>
    <t xml:space="preserve">Recepción y asignación de las solicitudes de créditos físicas y del sistema </t>
  </si>
  <si>
    <t>Solicitudes de notas de crédito atendidas</t>
  </si>
  <si>
    <t>Emitir reporte de créditos generados automáticamente por el sistema al balance de los contribuyentes.</t>
  </si>
  <si>
    <t>Créditos por Importación Revisada</t>
  </si>
  <si>
    <t>Cantidad de créditos por importación revisada</t>
  </si>
  <si>
    <t>Operativos de traslado de mercancías abandonadas de diferentes Courier, depósitos y administraciones</t>
  </si>
  <si>
    <t>Solicitud de inventarios a administraciones, almacenes y depósitos  y Courier      
Proceso de aforo</t>
  </si>
  <si>
    <t>Departamento de Admisión Temporal Sin Perfeccionamiento Activo</t>
  </si>
  <si>
    <t xml:space="preserve">Sección de Liquidación de Mercancías. </t>
  </si>
  <si>
    <t>`</t>
  </si>
  <si>
    <t>Gerente de Planificación</t>
  </si>
  <si>
    <t>Director General</t>
  </si>
  <si>
    <t>Gerencia Financiera/ Depto. de Tesorería/ Depto. de Cobros/ Depto. de Nomina</t>
  </si>
  <si>
    <t>Gerencia Financiera y Gerencia de RRHH, División de Procesos de Nómina</t>
  </si>
  <si>
    <t>Departamento de Gestión y Proyectos TI</t>
  </si>
  <si>
    <t xml:space="preserve"> Departamento de Cobros, Gerencia de Planificación; Gerencia Financiera.</t>
  </si>
  <si>
    <t>Créditos y Compensaciones</t>
  </si>
  <si>
    <t>Solicitudes Físicas / Mensajería del Despacho
Solicitudes SIGA / Enc. Créditos y Compensaciones</t>
  </si>
  <si>
    <t>Gerencia Financiera/División de Procesos de Nómina</t>
  </si>
  <si>
    <t>Departamento de Calidad y Procesos/ Gerencia Financiera</t>
  </si>
  <si>
    <t>Departamento de Calidad y Procesos/ Gerencia Financiera / Gerencia Administrativa</t>
  </si>
  <si>
    <t>Tecnología/ Sección Créditos Compensaciones</t>
  </si>
  <si>
    <t>Del sistema financiero Dynamics y del Sistema de Información de la Gestión Financiera, SIGEF, generar reportes de las diferentes cuentas corrientes así como de las cuentas por pagar, para validar los movimientos de las mismas, así como el gasto Fondo 0100.</t>
  </si>
  <si>
    <t>Recibir de los diferentes Departamentos físicamente o vía correo electrónica las deducciones y novedades mensuales incurridas por los colaboradores/as a mas tardas el día siete (7) de cada mes.</t>
  </si>
  <si>
    <t>Elaborar un plan de ejecución del inventario general que permita un levantamiento sistemático con el fin de reducir el tiempo de realización.</t>
  </si>
  <si>
    <t>Diseñar e implementar los ajustes de riesgos en la gestión contable respondiendo a lo establecido en el Manual de Contabilidad Gubernamental.</t>
  </si>
  <si>
    <t>Elaborar los Estados Financieros de la institución mensualmente.</t>
  </si>
  <si>
    <t>Del sistema financiero Dynamics y del Sistema de Información de la Gestión Financiera,SIGEF, generar reportes de las diferentes cuentas corrientes así como de las cuentas por pagar, para validar los movimientos de las mismas, así como el gasto Fondo 0100. Generar reporte de movimiento Plan de Compras institucional.</t>
  </si>
  <si>
    <t>Recopilación de Datos Financieros, Preparación del Informe
Presentación del Informe, Revisión y Retroalimentación, Seguimiento Continuo.</t>
  </si>
  <si>
    <t>Emisión de solicitud de pagos vía transferencia.</t>
  </si>
  <si>
    <t>Realización de la disponibilidad diaria.</t>
  </si>
  <si>
    <t>Tener los libros de las cuentas al día, descargar los estados bancarios, hacer pre-cierre.</t>
  </si>
  <si>
    <t>Procurar certificaciones por parte de las administraciones y aeropuertos, hacer informe de comisos recibidos.</t>
  </si>
  <si>
    <t xml:space="preserve">Dar seguimiento de cerca a las solicitudes que llegan al departamento.     </t>
  </si>
  <si>
    <t>Solicitar reporte mensual de las mismas, para lograr un mejor manejo y control de los resultados requeridos</t>
  </si>
  <si>
    <t xml:space="preserve">Elaborar un plan anual de mantenimientos preventivos por trimestre.                                                            </t>
  </si>
  <si>
    <t xml:space="preserve">Llevar un reporte de incidencias en visitas para levantar requerimientos de mantenimiento correctivos.                        </t>
  </si>
  <si>
    <t xml:space="preserve">Hacer ficha de visita para los mantenimiento preventivos realizados. </t>
  </si>
  <si>
    <t xml:space="preserve">Hacer registros trimestrales catalogando los servicios por tipo y tiempo estimado para generar reporte  de eficiencias de los mismos.  </t>
  </si>
  <si>
    <t xml:space="preserve">Evidenciar por los correos de recepción el tiempo transcurrido para la recepción satisfactoria. </t>
  </si>
  <si>
    <t xml:space="preserve">Realizar procesos  de compras que cumplan con las políticas establecidas de Compras Verdes y que aporten a la sostenibilidad medioambiental </t>
  </si>
  <si>
    <t>Sección de Importaciones y Control de Inventario
Unidad Control Expedientes y Documentación Zona Norte.</t>
  </si>
  <si>
    <t>Unidad General Ley 392-07)
Sección de Importaciones y Control de Inventario</t>
  </si>
  <si>
    <t>Sección de Exportaciones
Unidad Control Expedientes y Documentación Zona Norte</t>
  </si>
  <si>
    <t>Sección de Cancelación de Fianzas</t>
  </si>
  <si>
    <t xml:space="preserve">Subdirección Operativa                     Colaboradores de las Administraciones </t>
  </si>
  <si>
    <t>Aprobación y Firmas e Impresión y Distribución</t>
  </si>
  <si>
    <t>Recolección de Datos e información y elaboración de contenido.</t>
  </si>
  <si>
    <t>Sección de Importaciones y Control de Inventario
Unidad Control Expedientes y Documentación Zona Norte</t>
  </si>
  <si>
    <t>Coordinación Departamental
Dirección Departamental</t>
  </si>
  <si>
    <t>Normas de Origen/ RRHH</t>
  </si>
  <si>
    <t>Subdirección Tecnología</t>
  </si>
  <si>
    <t>Áreas de apoyo: D24H, Gerencia Grandes Contribuyentes. Subdirección Tecnología. Departamento de Admisión Temporal. Subdirección de Zonas Francas.</t>
  </si>
  <si>
    <t>Especialistas Técnicos Deliberativos</t>
  </si>
  <si>
    <t>Gerencia Legal, Gerencia de Supervisión Aduanera, Auditoría</t>
  </si>
  <si>
    <r>
      <t xml:space="preserve">Gestión de Recursos Humanos
</t>
    </r>
    <r>
      <rPr>
        <sz val="16"/>
        <color rgb="FF000000"/>
        <rFont val="Century Gothic"/>
        <family val="2"/>
      </rPr>
      <t>Consiste en administrar y coordinar a las personas que forman parte de la institución, asegurando que la organización cuente con el talento adecuado y con la habilidad de desarrollar y retener a los empleados promoviendo un ambiente de trabajo saludable y productivo.</t>
    </r>
  </si>
  <si>
    <r>
      <rPr>
        <b/>
        <sz val="16"/>
        <color theme="1"/>
        <rFont val="Century Gothic"/>
        <family val="2"/>
      </rPr>
      <t xml:space="preserve">Índice promedio de rotación </t>
    </r>
    <r>
      <rPr>
        <sz val="16"/>
        <color theme="1"/>
        <rFont val="Century Gothic"/>
        <family val="2"/>
      </rPr>
      <t>(número total de empleados que dejaron la organización / promedio del número total de empleados durante el mismo período)*100</t>
    </r>
  </si>
  <si>
    <r>
      <rPr>
        <b/>
        <sz val="16"/>
        <color theme="1"/>
        <rFont val="Century Gothic"/>
        <family val="2"/>
      </rPr>
      <t xml:space="preserve">Índice de Ausentismo Laboral </t>
    </r>
    <r>
      <rPr>
        <sz val="16"/>
        <color theme="1"/>
        <rFont val="Century Gothic"/>
        <family val="2"/>
      </rPr>
      <t>(número total de días de ausencia / número total de días programados para trabajar)*100</t>
    </r>
  </si>
  <si>
    <r>
      <rPr>
        <b/>
        <sz val="16"/>
        <color theme="1"/>
        <rFont val="Century Gothic"/>
        <family val="2"/>
      </rPr>
      <t>Gestión del programa de capacitación</t>
    </r>
    <r>
      <rPr>
        <sz val="16"/>
        <color theme="1"/>
        <rFont val="Century Gothic"/>
        <family val="2"/>
      </rPr>
      <t xml:space="preserve">
Busca ver en qué medida se están cumpliendo las actividades de formación y capacitación planificadas, las cuales impulsan el mejoramiento del desempeño de las personas.</t>
    </r>
  </si>
  <si>
    <r>
      <rPr>
        <b/>
        <sz val="16"/>
        <rFont val="Century Gothic"/>
        <family val="2"/>
      </rPr>
      <t xml:space="preserve">Nivel de ejecución del programa de capacitación </t>
    </r>
    <r>
      <rPr>
        <sz val="16"/>
        <rFont val="Century Gothic"/>
        <family val="2"/>
      </rPr>
      <t>(número de capacitaciones completadas / número total de capacitaciones  planificados)*25+(número de empleados capacitados / número total de empleados a capacitar)*25+(gasto real de capacitación / presupuesto inicial de capacitación)*25+(%de satisfacción sobre las capacitaciones impartidas)*25</t>
    </r>
  </si>
  <si>
    <r>
      <t xml:space="preserve">Nivel de efectividad de capacitaciones </t>
    </r>
    <r>
      <rPr>
        <sz val="16"/>
        <rFont val="Century Gothic"/>
        <family val="2"/>
      </rPr>
      <t>(resultados de evaluación post capacitación / resultados de evaluación pre capacitación)*100</t>
    </r>
  </si>
  <si>
    <r>
      <rPr>
        <b/>
        <sz val="16"/>
        <color theme="1"/>
        <rFont val="Century Gothic"/>
        <family val="2"/>
      </rPr>
      <t>Evaluación por Desempeño Trimestral</t>
    </r>
    <r>
      <rPr>
        <sz val="16"/>
        <color theme="1"/>
        <rFont val="Century Gothic"/>
        <family val="2"/>
      </rPr>
      <t xml:space="preserve">
Medir el porcentaje de colaboradores que cuentan con acuerdo de desempeño.  </t>
    </r>
  </si>
  <si>
    <r>
      <rPr>
        <b/>
        <sz val="16"/>
        <color theme="1"/>
        <rFont val="Century Gothic"/>
        <family val="2"/>
      </rPr>
      <t xml:space="preserve">% de colaboradores evaluados </t>
    </r>
    <r>
      <rPr>
        <sz val="16"/>
        <color theme="1"/>
        <rFont val="Century Gothic"/>
        <family val="2"/>
      </rPr>
      <t>(número de colaboradores evaluados / número total de colaboradores en la organización)*100</t>
    </r>
  </si>
  <si>
    <r>
      <rPr>
        <b/>
        <sz val="16"/>
        <color theme="1"/>
        <rFont val="Century Gothic"/>
        <family val="2"/>
      </rPr>
      <t xml:space="preserve">Plan de Seguridad y Salud Ocupacional </t>
    </r>
    <r>
      <rPr>
        <sz val="16"/>
        <color theme="1"/>
        <rFont val="Century Gothic"/>
        <family val="2"/>
      </rPr>
      <t xml:space="preserve">
Implementar y cumplir con las actividades y acciones correctivas planificadas.</t>
    </r>
  </si>
  <si>
    <r>
      <rPr>
        <b/>
        <sz val="16"/>
        <color theme="1"/>
        <rFont val="Century Gothic"/>
        <family val="2"/>
      </rPr>
      <t>Gestión de beneficios ofrecidos a los colaboradores de la DGA</t>
    </r>
    <r>
      <rPr>
        <sz val="16"/>
        <color theme="1"/>
        <rFont val="Century Gothic"/>
        <family val="2"/>
      </rPr>
      <t xml:space="preserve">
Facilitar la gestión de beneficios, destacando cuáles están siendo utilizados por los trabajadores en mayor proporción, y cuales deben excluirse por cambios en las preferencias de los trabajadores, a fin de generar mayor satisfacción y una ventaja.</t>
    </r>
  </si>
  <si>
    <r>
      <rPr>
        <b/>
        <sz val="16"/>
        <rFont val="Century Gothic"/>
        <family val="2"/>
      </rPr>
      <t>Porcentaje de aplicación de beneficios por puesto</t>
    </r>
    <r>
      <rPr>
        <sz val="16"/>
        <rFont val="Century Gothic"/>
        <family val="2"/>
      </rPr>
      <t xml:space="preserve"> (cantidad de beneficios aplicados por puestos  / cantidad total de beneficios)*100</t>
    </r>
  </si>
  <si>
    <r>
      <rPr>
        <b/>
        <sz val="16"/>
        <color theme="1"/>
        <rFont val="Century Gothic"/>
        <family val="2"/>
      </rPr>
      <t xml:space="preserve">Plan Estratégico Institucional </t>
    </r>
    <r>
      <rPr>
        <sz val="16"/>
        <color theme="1"/>
        <rFont val="Century Gothic"/>
        <family val="2"/>
      </rPr>
      <t xml:space="preserve">
Hace referencia al proceso de evaluación y actualización anual del Plan Estratégico Institucional vigente, a través del cual se monitorea el avance de los objetivos establecidos, los cuales sirven de insumo para la toma de decisiones.</t>
    </r>
  </si>
  <si>
    <r>
      <rPr>
        <b/>
        <sz val="16"/>
        <rFont val="Century Gothic"/>
        <family val="2"/>
      </rPr>
      <t>Porcentaje de avance en la actualización del plan estratégico</t>
    </r>
    <r>
      <rPr>
        <sz val="16"/>
        <rFont val="Century Gothic"/>
        <family val="2"/>
      </rPr>
      <t xml:space="preserve"> (cantidad de tareas completadas / cantidad total de tareas planificadas)*100</t>
    </r>
  </si>
  <si>
    <r>
      <t xml:space="preserve">Formular el Plan Operativo Anual 2025 
</t>
    </r>
    <r>
      <rPr>
        <sz val="16"/>
        <color theme="1"/>
        <rFont val="Century Gothic"/>
        <family val="2"/>
      </rPr>
      <t>Se refiere a la coordinación del proceso de formulación de los planes operativos anuales de la DGA, en el cual se concretizan los objetivos establecidos en el PEI, expresados como los resultados, productos y actividades que cada área ejecutará en el período de un año.</t>
    </r>
  </si>
  <si>
    <r>
      <rPr>
        <b/>
        <sz val="16"/>
        <rFont val="Century Gothic"/>
        <family val="2"/>
      </rPr>
      <t>% de avance de formulación del POA</t>
    </r>
    <r>
      <rPr>
        <sz val="16"/>
        <rFont val="Century Gothic"/>
        <family val="2"/>
      </rPr>
      <t xml:space="preserve"> (cantidad de tareas completadas / cantidad total de tareas planificadas)*100</t>
    </r>
  </si>
  <si>
    <r>
      <t xml:space="preserve">Formular Plan Anual de Compras y Contrataciones 2025
</t>
    </r>
    <r>
      <rPr>
        <sz val="16"/>
        <color theme="1"/>
        <rFont val="Century Gothic"/>
        <family val="2"/>
      </rPr>
      <t>Hace referencia al proceso de identificación de requerimientos que realizan las áreas para cumplir con sus compromisos institucionales, de acuerdo a la producción definida</t>
    </r>
    <r>
      <rPr>
        <b/>
        <sz val="16"/>
        <color theme="1"/>
        <rFont val="Century Gothic"/>
        <family val="2"/>
      </rPr>
      <t xml:space="preserve">. </t>
    </r>
  </si>
  <si>
    <r>
      <rPr>
        <b/>
        <sz val="16"/>
        <rFont val="Century Gothic"/>
        <family val="2"/>
      </rPr>
      <t>% de avance de formulación</t>
    </r>
    <r>
      <rPr>
        <sz val="16"/>
        <rFont val="Century Gothic"/>
        <family val="2"/>
      </rPr>
      <t xml:space="preserve"> (cantidad de tareas completadas / cantidad total de tareas planificadas)*100</t>
    </r>
  </si>
  <si>
    <r>
      <t xml:space="preserve">Formular Presupuesto Físico Institucional 2025
</t>
    </r>
    <r>
      <rPr>
        <sz val="16"/>
        <color theme="1"/>
        <rFont val="Century Gothic"/>
        <family val="2"/>
      </rPr>
      <t>Consiste en la elaboración del documento que presenta la producción física terminal de la DGA, a la cual se le asignará los recursos presupuestarios, distribuidos en las categorías y elementos programáticos correspondientes.</t>
    </r>
  </si>
  <si>
    <r>
      <rPr>
        <b/>
        <sz val="16"/>
        <rFont val="Century Gothic"/>
        <family val="2"/>
      </rPr>
      <t xml:space="preserve">% de avance de formulación </t>
    </r>
    <r>
      <rPr>
        <sz val="16"/>
        <rFont val="Century Gothic"/>
        <family val="2"/>
      </rPr>
      <t>(cantidad de tareas completadas / cantidad total de tareas planificadas)*100</t>
    </r>
  </si>
  <si>
    <r>
      <t xml:space="preserve">Monitorear la Planificación Operativa 2024
</t>
    </r>
    <r>
      <rPr>
        <sz val="16"/>
        <color theme="1"/>
        <rFont val="Century Gothic"/>
        <family val="2"/>
      </rPr>
      <t xml:space="preserve">Se refiere al monitoreo periódico (anual, semestral y trimestral) de la planificación operativa, a fin de dar seguimiento a su implementación, medir la eficacia en el cumplimiento de las metas y, recomendar las acciones correctivas pertinentes para el logro de los objetivos institucionales. </t>
    </r>
  </si>
  <si>
    <r>
      <rPr>
        <b/>
        <sz val="16"/>
        <rFont val="Century Gothic"/>
        <family val="2"/>
      </rPr>
      <t xml:space="preserve">Cantidad de reuniones realizadas  para la presentación de los avances  POA </t>
    </r>
    <r>
      <rPr>
        <sz val="16"/>
        <rFont val="Century Gothic"/>
        <family val="2"/>
      </rPr>
      <t>(suma de reuniones de avances)</t>
    </r>
  </si>
  <si>
    <r>
      <rPr>
        <b/>
        <sz val="16"/>
        <rFont val="Century Gothic"/>
        <family val="2"/>
      </rPr>
      <t>Cantidad de informe trimestrales elaborados sobre el avance del POA institucional</t>
    </r>
    <r>
      <rPr>
        <sz val="16"/>
        <rFont val="Century Gothic"/>
        <family val="2"/>
      </rPr>
      <t xml:space="preserve">  (suma de informes trimestrales)</t>
    </r>
  </si>
  <si>
    <r>
      <t xml:space="preserve">Menorías e Informes de Rendición de Cuentas 2025
</t>
    </r>
    <r>
      <rPr>
        <sz val="16"/>
        <color theme="1"/>
        <rFont val="Century Gothic"/>
        <family val="2"/>
      </rPr>
      <t>Consiste en la elaboración de un documento que recopila el logro a de los objetivos institucionales, de acuerdo a los lineamientos determinados.</t>
    </r>
  </si>
  <si>
    <r>
      <rPr>
        <b/>
        <sz val="16"/>
        <rFont val="Century Gothic"/>
        <family val="2"/>
      </rPr>
      <t>Cantidad de memorias realizadas</t>
    </r>
    <r>
      <rPr>
        <sz val="16"/>
        <rFont val="Century Gothic"/>
        <family val="2"/>
      </rPr>
      <t xml:space="preserve"> (suma de memorias realizadas)</t>
    </r>
  </si>
  <si>
    <r>
      <t xml:space="preserve">Monitorear y evaluar las metas físicas del Índice de Gestión Presupuestaria  (IGP) 2024.
</t>
    </r>
    <r>
      <rPr>
        <sz val="16"/>
        <color theme="1"/>
        <rFont val="Century Gothic"/>
        <family val="2"/>
      </rPr>
      <t>Seguimiento al cumplimiento de las metas físicas y productos financieros  institucionales, los informes resultantes de este seguimiento son publicados en el Portal de Transparencia institucional de manera trimestral.</t>
    </r>
  </si>
  <si>
    <r>
      <rPr>
        <b/>
        <sz val="16"/>
        <rFont val="Century Gothic"/>
        <family val="2"/>
      </rPr>
      <t>Cantidad de informe subido al portal</t>
    </r>
    <r>
      <rPr>
        <sz val="16"/>
        <rFont val="Century Gothic"/>
        <family val="2"/>
      </rPr>
      <t xml:space="preserve"> (suma de informes cargados al portal)</t>
    </r>
  </si>
  <si>
    <r>
      <t xml:space="preserve">Brindar asistencia técnica en la formulación y ejecución de programas y proyectos.
</t>
    </r>
    <r>
      <rPr>
        <sz val="16"/>
        <color theme="1"/>
        <rFont val="Century Gothic"/>
        <family val="2"/>
      </rPr>
      <t>Brindar asistencia técnica a las distintas áreas de la institución en la formulación y ejecución de los programas y proyectos, asegurando que los mismos estén apegados a los lineamientos de la institución.</t>
    </r>
  </si>
  <si>
    <r>
      <rPr>
        <b/>
        <sz val="16"/>
        <rFont val="Century Gothic"/>
        <family val="2"/>
      </rPr>
      <t>% de proyectos formulados</t>
    </r>
    <r>
      <rPr>
        <sz val="16"/>
        <rFont val="Century Gothic"/>
        <family val="2"/>
      </rPr>
      <t xml:space="preserve"> (cantidad de  proyectos formulados / cantidad total de proyectos solicitados)*100</t>
    </r>
  </si>
  <si>
    <r>
      <rPr>
        <b/>
        <sz val="16"/>
        <rFont val="Century Gothic"/>
        <family val="2"/>
      </rPr>
      <t>Cantidad de informes presentado</t>
    </r>
    <r>
      <rPr>
        <sz val="16"/>
        <rFont val="Century Gothic"/>
        <family val="2"/>
      </rPr>
      <t xml:space="preserve"> (suma de informes presentados)</t>
    </r>
  </si>
  <si>
    <r>
      <rPr>
        <b/>
        <sz val="16"/>
        <color theme="1"/>
        <rFont val="Century Gothic"/>
        <family val="2"/>
      </rPr>
      <t>Gestionar del Plan de Trabajo del Sistema Integrado de Gestión</t>
    </r>
    <r>
      <rPr>
        <sz val="16"/>
        <color theme="1"/>
        <rFont val="Century Gothic"/>
        <family val="2"/>
      </rPr>
      <t xml:space="preserve">
Asegurar el adecuado seguimiento del Sistema Integrado de Gestión, en base a la planificación anual realizada.</t>
    </r>
  </si>
  <si>
    <r>
      <rPr>
        <b/>
        <sz val="16"/>
        <color theme="1"/>
        <rFont val="Century Gothic"/>
        <family val="2"/>
      </rPr>
      <t>% de cumplimiento del plan de trabajo</t>
    </r>
    <r>
      <rPr>
        <sz val="16"/>
        <color theme="1"/>
        <rFont val="Century Gothic"/>
        <family val="2"/>
      </rPr>
      <t xml:space="preserve"> (cantidad de tareas completadas / cantidad total de tareas planificadas)*100</t>
    </r>
  </si>
  <si>
    <r>
      <rPr>
        <b/>
        <sz val="16"/>
        <color theme="1"/>
        <rFont val="Century Gothic"/>
        <family val="2"/>
      </rPr>
      <t>Gestión de documentación de los procesos</t>
    </r>
    <r>
      <rPr>
        <sz val="16"/>
        <color theme="1"/>
        <rFont val="Century Gothic"/>
        <family val="2"/>
      </rPr>
      <t xml:space="preserve">
Asegurar el adecuado manejo de los documentos institucionales requeridos por el sistema de gestión definido, a través de una metodología para la creación, actualización, revisión, aprobación y divulgación de estos.</t>
    </r>
  </si>
  <si>
    <r>
      <rPr>
        <b/>
        <sz val="16"/>
        <color theme="1"/>
        <rFont val="Century Gothic"/>
        <family val="2"/>
      </rPr>
      <t>Cantidad de documentos firmados</t>
    </r>
    <r>
      <rPr>
        <sz val="16"/>
        <color theme="1"/>
        <rFont val="Century Gothic"/>
        <family val="2"/>
      </rPr>
      <t xml:space="preserve"> (suma del total de documentos aprobados)</t>
    </r>
  </si>
  <si>
    <r>
      <rPr>
        <b/>
        <sz val="16"/>
        <color theme="1"/>
        <rFont val="Century Gothic"/>
        <family val="2"/>
      </rPr>
      <t>Gestión de Riesgos Institucionales</t>
    </r>
    <r>
      <rPr>
        <sz val="16"/>
        <color theme="1"/>
        <rFont val="Century Gothic"/>
        <family val="2"/>
      </rPr>
      <t xml:space="preserve">
Asegurar la correcta implementación de la metodología que rigen la valoración y administración de riesgos, de manera que facilite la identificación, comprensión, análisis y el monitoreo continuo a los riesgos estratégicos y operacionales que puedan afectar al logro de los objetivos institucionales</t>
    </r>
  </si>
  <si>
    <r>
      <rPr>
        <b/>
        <sz val="16"/>
        <color theme="1"/>
        <rFont val="Century Gothic"/>
        <family val="2"/>
      </rPr>
      <t>Auditoria del Sistema Integrado de Gestión y Autoevaluaciones de Control Interno</t>
    </r>
    <r>
      <rPr>
        <sz val="16"/>
        <color theme="1"/>
        <rFont val="Century Gothic"/>
        <family val="2"/>
      </rPr>
      <t xml:space="preserve">
Asegurar la realización anual de las auditorias internas del Sistema de Gestión Integrado </t>
    </r>
  </si>
  <si>
    <r>
      <rPr>
        <b/>
        <sz val="16"/>
        <color theme="1"/>
        <rFont val="Century Gothic"/>
        <family val="2"/>
      </rPr>
      <t>% Cumplimiento del programa de auditoria</t>
    </r>
    <r>
      <rPr>
        <sz val="16"/>
        <color theme="1"/>
        <rFont val="Century Gothic"/>
        <family val="2"/>
      </rPr>
      <t xml:space="preserve"> (cantidad de tareas completadas / cantidad total de tareas planificadas)*100</t>
    </r>
  </si>
  <si>
    <r>
      <rPr>
        <b/>
        <sz val="16"/>
        <color theme="1"/>
        <rFont val="Century Gothic"/>
        <family val="2"/>
      </rPr>
      <t>Gestión de Acciones Correctivas</t>
    </r>
    <r>
      <rPr>
        <sz val="16"/>
        <color theme="1"/>
        <rFont val="Century Gothic"/>
        <family val="2"/>
      </rPr>
      <t xml:space="preserve">
Asegurar el correcto seguimiento de las acciones correctivas aperturadas como consecuencia de incumplimientos en los procesos.</t>
    </r>
  </si>
  <si>
    <r>
      <rPr>
        <b/>
        <sz val="16"/>
        <color theme="1"/>
        <rFont val="Century Gothic"/>
        <family val="2"/>
      </rPr>
      <t>Cantidad de informes de seguimiento generadas</t>
    </r>
    <r>
      <rPr>
        <sz val="16"/>
        <color theme="1"/>
        <rFont val="Century Gothic"/>
        <family val="2"/>
      </rPr>
      <t xml:space="preserve"> (suma del total  informes de seguimiento generadas)</t>
    </r>
  </si>
  <si>
    <r>
      <rPr>
        <b/>
        <sz val="16"/>
        <color theme="1"/>
        <rFont val="Century Gothic"/>
        <family val="2"/>
      </rPr>
      <t>Elaboración del Autodiagnóstico CAF 2024 y Plan de Mejora 2025</t>
    </r>
    <r>
      <rPr>
        <sz val="16"/>
        <color theme="1"/>
        <rFont val="Century Gothic"/>
        <family val="2"/>
      </rPr>
      <t xml:space="preserve">
Consiste en aplicar el  Marco Común de Evaluación (CAF), la cual es una Metodología de Evaluación para el mejoramiento de la calidad en las Administraciones públicas, inspirada en el Modelo de Excelencia de la Fundación Europea para la Gestión de la Calidad (EFQM) y la determinación de iniciativas o proyectos a ejecutar para subsanar los puntos débiles identificados en el Autodiagnóstico CAF 2022.</t>
    </r>
  </si>
  <si>
    <r>
      <rPr>
        <b/>
        <sz val="16"/>
        <color theme="1"/>
        <rFont val="Century Gothic"/>
        <family val="2"/>
      </rPr>
      <t>% de avance del Autodiagnóstico y Plan de Mejora CA</t>
    </r>
    <r>
      <rPr>
        <sz val="16"/>
        <color theme="1"/>
        <rFont val="Century Gothic"/>
        <family val="2"/>
      </rPr>
      <t>F (cantidad de tareas completadas / cantidad total de tareas planificadas)*100</t>
    </r>
  </si>
  <si>
    <r>
      <rPr>
        <b/>
        <sz val="16"/>
        <color theme="1"/>
        <rFont val="Century Gothic"/>
        <family val="2"/>
      </rPr>
      <t>Índice de Satisfacción Ciudadana-Aplicación ServQual</t>
    </r>
    <r>
      <rPr>
        <sz val="16"/>
        <color theme="1"/>
        <rFont val="Century Gothic"/>
        <family val="2"/>
      </rPr>
      <t xml:space="preserve">
Consiste en determinar los niveles de satisfacción ciudadana, respecto a la calidad de los servicios que ofrece la institución.</t>
    </r>
  </si>
  <si>
    <r>
      <rPr>
        <b/>
        <sz val="16"/>
        <color theme="1"/>
        <rFont val="Century Gothic"/>
        <family val="2"/>
      </rPr>
      <t>Gestión de las Normas Básicas de Control Interno</t>
    </r>
    <r>
      <rPr>
        <sz val="16"/>
        <color theme="1"/>
        <rFont val="Century Gothic"/>
        <family val="2"/>
      </rPr>
      <t xml:space="preserve">
Asegurar la correcta gestión del entendimiento de las Normas Básicas de Control Interno.</t>
    </r>
  </si>
  <si>
    <r>
      <rPr>
        <b/>
        <sz val="16"/>
        <color theme="1"/>
        <rFont val="Century Gothic"/>
        <family val="2"/>
      </rPr>
      <t>Desarrollar e implementar plan de acción para la transversalización de género en la DGA</t>
    </r>
    <r>
      <rPr>
        <sz val="16"/>
        <color theme="1"/>
        <rFont val="Century Gothic"/>
        <family val="2"/>
      </rPr>
      <t xml:space="preserve">
Desarrollar e implementar un plan de acción de estrategias transversales que permitan integrar la perspectiva de genero en las actividades, programas y proyectos de la institución. </t>
    </r>
  </si>
  <si>
    <r>
      <rPr>
        <b/>
        <sz val="16"/>
        <rFont val="Century Gothic"/>
        <family val="2"/>
      </rPr>
      <t>% de Implementación del Plan de Acción para la Transversalización de Género</t>
    </r>
    <r>
      <rPr>
        <sz val="16"/>
        <rFont val="Century Gothic"/>
        <family val="2"/>
      </rPr>
      <t xml:space="preserve"> (estrategias implementadas / Total de estrategias planificadas)</t>
    </r>
  </si>
  <si>
    <r>
      <t xml:space="preserve">Capacitación en materia de equidad, diversidad e inclusión de Género y violencia de género.
</t>
    </r>
    <r>
      <rPr>
        <sz val="16"/>
        <color theme="1"/>
        <rFont val="Century Gothic"/>
        <family val="2"/>
      </rPr>
      <t>Implementación de programas de formación y sensibilización sobre igualdad y diversidad de género y concientización de violencia de genero para todos los empleados de la DGA.</t>
    </r>
  </si>
  <si>
    <r>
      <rPr>
        <b/>
        <sz val="16"/>
        <rFont val="Century Gothic"/>
        <family val="2"/>
      </rPr>
      <t>Cantidad de capacitaciones realizadas</t>
    </r>
    <r>
      <rPr>
        <sz val="16"/>
        <rFont val="Century Gothic"/>
        <family val="2"/>
      </rPr>
      <t xml:space="preserve"> (suma de informes realizados)</t>
    </r>
  </si>
  <si>
    <r>
      <t xml:space="preserve">Gestionar y monitorear el registro estadístico de Equidad de Género
</t>
    </r>
    <r>
      <rPr>
        <sz val="16"/>
        <color theme="1"/>
        <rFont val="Century Gothic"/>
        <family val="2"/>
      </rPr>
      <t>Analizar informaciones relativas al sexo, ocupaciones, nivel salarial, nivel educativo, entre otras, para monitorear registros estadísticos relacionados con la equidad, diversidad e inclusión de genero en la institución.</t>
    </r>
  </si>
  <si>
    <r>
      <rPr>
        <b/>
        <sz val="16"/>
        <color theme="1"/>
        <rFont val="Century Gothic"/>
        <family val="2"/>
      </rPr>
      <t>Cumplimiento de los requerimientos y solicitudes asignadas</t>
    </r>
    <r>
      <rPr>
        <sz val="16"/>
        <color theme="1"/>
        <rFont val="Century Gothic"/>
        <family val="2"/>
      </rPr>
      <t xml:space="preserve">
Medir el nivel de respuestas de los requerimientos de las áreas</t>
    </r>
  </si>
  <si>
    <r>
      <rPr>
        <b/>
        <sz val="16"/>
        <color theme="1"/>
        <rFont val="Century Gothic"/>
        <family val="2"/>
      </rPr>
      <t>% de cumplimiento de los requerimientos y solicitudes asignadas</t>
    </r>
    <r>
      <rPr>
        <sz val="16"/>
        <color theme="1"/>
        <rFont val="Century Gothic"/>
        <family val="2"/>
      </rPr>
      <t xml:space="preserve"> (cantidad de requerimientos y solicitudes trabajados / cantidad de requerimientos y solicitudes asignadas)*100</t>
    </r>
  </si>
  <si>
    <r>
      <rPr>
        <b/>
        <sz val="16"/>
        <rFont val="Century Gothic"/>
        <family val="2"/>
      </rPr>
      <t>Desarrollo y presentación de estudios y análisis económicos</t>
    </r>
    <r>
      <rPr>
        <sz val="16"/>
        <rFont val="Century Gothic"/>
        <family val="2"/>
      </rPr>
      <t xml:space="preserve">
Poner a disposición de las altas instancia, colaboradores de aduanas  y público en general, insumos de trabajo que le mantengan informado sobre tópicos del quehacer aduanero, situaciones nacional e internacional que impacten de manera directa o indirecta las recaudaciones y el comercio internacional de mercancías.</t>
    </r>
  </si>
  <si>
    <r>
      <rPr>
        <b/>
        <sz val="16"/>
        <rFont val="Century Gothic"/>
        <family val="2"/>
      </rPr>
      <t xml:space="preserve">% de estudios y análisis económicos entregados </t>
    </r>
    <r>
      <rPr>
        <sz val="16"/>
        <rFont val="Century Gothic"/>
        <family val="2"/>
      </rPr>
      <t>(número estudios y análisis económicos entregados / cantidad total de solicitados y preestablecidos)*100</t>
    </r>
  </si>
  <si>
    <r>
      <rPr>
        <b/>
        <sz val="16"/>
        <rFont val="Century Gothic"/>
        <family val="2"/>
      </rPr>
      <t>Estandarización y control de los procesos</t>
    </r>
    <r>
      <rPr>
        <sz val="16"/>
        <rFont val="Century Gothic"/>
        <family val="2"/>
      </rPr>
      <t xml:space="preserve">
Estandarizar y documentar todos los procesos llevados a cabo en el departamento.</t>
    </r>
  </si>
  <si>
    <r>
      <rPr>
        <b/>
        <sz val="16"/>
        <rFont val="Century Gothic"/>
        <family val="2"/>
      </rPr>
      <t>% de tareas y actividades estandarizadas y documentadas</t>
    </r>
    <r>
      <rPr>
        <sz val="16"/>
        <rFont val="Century Gothic"/>
        <family val="2"/>
      </rPr>
      <t xml:space="preserve"> (número de tareas y actividades estandarizadas y documentadas / número total de tareas y actividades planificadas)*100</t>
    </r>
  </si>
  <si>
    <r>
      <rPr>
        <b/>
        <sz val="16"/>
        <color theme="1"/>
        <rFont val="Century Gothic"/>
        <family val="2"/>
      </rPr>
      <t>Segmentación de contribuyentes clasificados en pequeños, grandes y medianos</t>
    </r>
    <r>
      <rPr>
        <sz val="16"/>
        <color theme="1"/>
        <rFont val="Century Gothic"/>
        <family val="2"/>
      </rPr>
      <t xml:space="preserve">
Tipificación de los importadores/exportadores en: Muy Grande, Grande, Mediano y Pequeño. Para tener una clasificación estandarizada, la cual pueda ser usada por todas las áreas de la institución.</t>
    </r>
  </si>
  <si>
    <r>
      <rPr>
        <b/>
        <sz val="16"/>
        <color theme="1"/>
        <rFont val="Century Gothic"/>
        <family val="2"/>
      </rPr>
      <t xml:space="preserve">% de avance de segmentación </t>
    </r>
    <r>
      <rPr>
        <sz val="16"/>
        <color theme="1"/>
        <rFont val="Century Gothic"/>
        <family val="2"/>
      </rPr>
      <t>(cantidad de tareas completadas / cantidad total de tareas planificadas)*100</t>
    </r>
  </si>
  <si>
    <r>
      <rPr>
        <b/>
        <sz val="16"/>
        <color theme="1"/>
        <rFont val="Century Gothic"/>
        <family val="2"/>
      </rPr>
      <t>Gestión de Solicitudes</t>
    </r>
    <r>
      <rPr>
        <sz val="16"/>
        <color theme="1"/>
        <rFont val="Century Gothic"/>
        <family val="2"/>
      </rPr>
      <t xml:space="preserve">
Cuantificar el tiempo promedio en que se da respuesta a las solicitades recibidas.                                         </t>
    </r>
  </si>
  <si>
    <r>
      <rPr>
        <b/>
        <sz val="16"/>
        <color theme="1"/>
        <rFont val="Century Gothic"/>
        <family val="2"/>
      </rPr>
      <t>Tiempo de respuesta a las promedio solicitudes</t>
    </r>
    <r>
      <rPr>
        <sz val="16"/>
        <color theme="1"/>
        <rFont val="Century Gothic"/>
        <family val="2"/>
      </rPr>
      <t xml:space="preserve"> (Porcentaje de la diferencia del promedio observado y la meta establecida, con respecto al plazo máximo estipulado para dar  respuesta a las solicitudes)</t>
    </r>
  </si>
  <si>
    <r>
      <rPr>
        <b/>
        <sz val="16"/>
        <rFont val="Century Gothic"/>
        <family val="2"/>
      </rPr>
      <t xml:space="preserve">Gestión de la Data de Comercio 
</t>
    </r>
    <r>
      <rPr>
        <sz val="16"/>
        <rFont val="Century Gothic"/>
        <family val="2"/>
      </rPr>
      <t xml:space="preserve">Busca mantener actualizados los datos de Exportación, Importación y Acuerdos comerciales. </t>
    </r>
  </si>
  <si>
    <r>
      <rPr>
        <b/>
        <sz val="16"/>
        <color theme="1"/>
        <rFont val="Century Gothic"/>
        <family val="2"/>
      </rPr>
      <t>Cantidad de tablas actualizadas (</t>
    </r>
    <r>
      <rPr>
        <sz val="16"/>
        <color theme="1"/>
        <rFont val="Century Gothic"/>
        <family val="2"/>
      </rPr>
      <t>Cantidad de tablas  actualizadas entre la cantidad de tablas que se deben actualizar) (36 tablas)</t>
    </r>
  </si>
  <si>
    <r>
      <rPr>
        <b/>
        <sz val="16"/>
        <color theme="1"/>
        <rFont val="Century Gothic"/>
        <family val="2"/>
      </rPr>
      <t>Creación y Automatización de Reportes</t>
    </r>
    <r>
      <rPr>
        <sz val="16"/>
        <color theme="1"/>
        <rFont val="Century Gothic"/>
        <family val="2"/>
      </rPr>
      <t xml:space="preserve">
Creación y depuración de reportes con la finalidad de agilizar y eficientizar el manejo de la data estadística.</t>
    </r>
  </si>
  <si>
    <r>
      <rPr>
        <b/>
        <sz val="16"/>
        <color theme="1"/>
        <rFont val="Century Gothic"/>
        <family val="2"/>
      </rPr>
      <t xml:space="preserve">NORTIC A3:2014 </t>
    </r>
    <r>
      <rPr>
        <sz val="16"/>
        <color theme="1"/>
        <rFont val="Century Gothic"/>
        <family val="2"/>
      </rPr>
      <t>- Norma sobre Publicación de Datos Abiertos del Gobierno Dominicano
Aportar para que la  DGA obtenga calificación Oro en OGTIC manteniendo actualizados los datos de comercio exterior en la página de Datos Abiertos del Gobierno Dominicano</t>
    </r>
  </si>
  <si>
    <r>
      <rPr>
        <b/>
        <sz val="16"/>
        <color theme="1"/>
        <rFont val="Century Gothic"/>
        <family val="2"/>
      </rPr>
      <t>Gestión, Desarrollo e implementación de aplicaciones</t>
    </r>
    <r>
      <rPr>
        <sz val="16"/>
        <color theme="1"/>
        <rFont val="Century Gothic"/>
        <family val="2"/>
      </rPr>
      <t xml:space="preserve">
Crear y desarrollar aplicaciones a las diferentes áreas de la DGA y mantener las automatizaciones, aplicaciones e integraciones funcionando óptimamente.</t>
    </r>
  </si>
  <si>
    <r>
      <t xml:space="preserve">Cantidad de aplicaciones creadas </t>
    </r>
    <r>
      <rPr>
        <sz val="16"/>
        <color theme="1"/>
        <rFont val="Century Gothic"/>
        <family val="2"/>
      </rPr>
      <t>(4 aplicaciones)</t>
    </r>
  </si>
  <si>
    <r>
      <t xml:space="preserve">Mantener en funcionamiento las aplicaciones creadas por el departamento de </t>
    </r>
    <r>
      <rPr>
        <i/>
        <sz val="16"/>
        <color theme="1"/>
        <rFont val="Century Gothic"/>
        <family val="2"/>
      </rPr>
      <t>B.I.</t>
    </r>
  </si>
  <si>
    <r>
      <rPr>
        <b/>
        <sz val="16"/>
        <color theme="1"/>
        <rFont val="Century Gothic"/>
        <family val="2"/>
      </rPr>
      <t>% de avances de las Automatizaciones, aplicaciones e integraciones funcionales</t>
    </r>
    <r>
      <rPr>
        <sz val="16"/>
        <color theme="1"/>
        <rFont val="Century Gothic"/>
        <family val="2"/>
      </rPr>
      <t xml:space="preserve"> (cantidad de tareas realizadas / cantidad de tareas planificadas)*100</t>
    </r>
  </si>
  <si>
    <r>
      <rPr>
        <b/>
        <sz val="16"/>
        <color theme="1"/>
        <rFont val="Century Gothic"/>
        <family val="2"/>
      </rPr>
      <t>Diseñar y Desarrollar DashBoard de Gestión</t>
    </r>
    <r>
      <rPr>
        <sz val="16"/>
        <color theme="1"/>
        <rFont val="Century Gothic"/>
        <family val="2"/>
      </rPr>
      <t xml:space="preserve">
Implementación de DashBoard para optimizar la gestión de las áreas de la DGA.</t>
    </r>
  </si>
  <si>
    <r>
      <rPr>
        <b/>
        <sz val="16"/>
        <color theme="1"/>
        <rFont val="Century Gothic"/>
        <family val="2"/>
      </rPr>
      <t xml:space="preserve"> % de avance de la creación del Dashboard </t>
    </r>
    <r>
      <rPr>
        <sz val="16"/>
        <color theme="1"/>
        <rFont val="Century Gothic"/>
        <family val="2"/>
      </rPr>
      <t xml:space="preserve"> (cantidad de tareas realizadas / cantidad de tareas planificadas)*100</t>
    </r>
  </si>
  <si>
    <r>
      <t>Seguimiento a carga</t>
    </r>
    <r>
      <rPr>
        <sz val="16"/>
        <color rgb="FF000000"/>
        <rFont val="Century Gothic"/>
        <family val="2"/>
      </rPr>
      <t xml:space="preserve">
Monitorear y supervisar el transporte y la ubicación de la carga a lo largo de su trayecto, desde el punto de origen hasta el destino final.</t>
    </r>
  </si>
  <si>
    <r>
      <rPr>
        <b/>
        <sz val="16"/>
        <rFont val="Century Gothic"/>
        <family val="2"/>
      </rPr>
      <t xml:space="preserve">Cantidad de Carga con Seguimiento Personalizado </t>
    </r>
    <r>
      <rPr>
        <sz val="16"/>
        <rFont val="Century Gothic"/>
        <family val="2"/>
      </rPr>
      <t>(Sumatoria de carga a la que se dio seguimiento)</t>
    </r>
  </si>
  <si>
    <r>
      <t>Seguimiento a la trazabilidad</t>
    </r>
    <r>
      <rPr>
        <sz val="16"/>
        <color theme="1"/>
        <rFont val="Century Gothic"/>
        <family val="2"/>
      </rPr>
      <t xml:space="preserve">
Rastrear y documentar la ubicación y estado de la carga, desde su origen hasta su destino final a través de un gráfico que se le envía al contribuyente.</t>
    </r>
  </si>
  <si>
    <r>
      <rPr>
        <b/>
        <sz val="16"/>
        <rFont val="Century Gothic"/>
        <family val="2"/>
      </rPr>
      <t>Cantidad de gráficos de Trazabilidad remitidos</t>
    </r>
    <r>
      <rPr>
        <sz val="16"/>
        <rFont val="Century Gothic"/>
        <family val="2"/>
      </rPr>
      <t xml:space="preserve"> (Sumatoria gráficos remitidos)</t>
    </r>
  </si>
  <si>
    <r>
      <t>Gestiones de despacho</t>
    </r>
    <r>
      <rPr>
        <sz val="16"/>
        <color theme="1"/>
        <rFont val="Century Gothic"/>
        <family val="2"/>
      </rPr>
      <t xml:space="preserve">
Agilizar y garantizar la entrega oportuna de la mercancía a los contribuyentes, al tiempo que se identifican y resuelven de manera eficiente cualquier problema o contratiempo que pueda surgir durante el proceso.</t>
    </r>
  </si>
  <si>
    <r>
      <rPr>
        <b/>
        <sz val="16"/>
        <rFont val="Century Gothic"/>
        <family val="2"/>
      </rPr>
      <t xml:space="preserve">Cantidad de Gestiones de Despacho </t>
    </r>
    <r>
      <rPr>
        <sz val="16"/>
        <rFont val="Century Gothic"/>
        <family val="2"/>
      </rPr>
      <t>(suma del total de gestiones realizadas)</t>
    </r>
  </si>
  <si>
    <r>
      <t xml:space="preserve">Gestión de llamadas
</t>
    </r>
    <r>
      <rPr>
        <sz val="16"/>
        <color theme="1"/>
        <rFont val="Century Gothic"/>
        <family val="2"/>
      </rPr>
      <t>Implementar las técnicas de comunicación para la atención ciudadana que vayan orientadas a garantizar la asistencia fortuna y la calidad en el servicio.</t>
    </r>
  </si>
  <si>
    <r>
      <rPr>
        <b/>
        <sz val="16"/>
        <rFont val="Century Gothic"/>
        <family val="2"/>
      </rPr>
      <t>% de llamadas contestadas</t>
    </r>
    <r>
      <rPr>
        <sz val="16"/>
        <rFont val="Century Gothic"/>
        <family val="2"/>
      </rPr>
      <t xml:space="preserve"> (número de llamadas contestadas/número total de llamadas recibidas)*100</t>
    </r>
  </si>
  <si>
    <r>
      <t>Recepción de solicitudes - Plataforma de servicios.</t>
    </r>
    <r>
      <rPr>
        <sz val="16"/>
        <rFont val="Century Gothic"/>
        <family val="2"/>
      </rPr>
      <t xml:space="preserve">
Recibir todas las solicitudes asignadas a gestión de servicio y enrutarlas a los departamentos correspondientes según el proceso.</t>
    </r>
  </si>
  <si>
    <r>
      <rPr>
        <b/>
        <sz val="16"/>
        <rFont val="Century Gothic"/>
        <family val="2"/>
      </rPr>
      <t>% de solicitudes completadas</t>
    </r>
    <r>
      <rPr>
        <sz val="16"/>
        <rFont val="Century Gothic"/>
        <family val="2"/>
      </rPr>
      <t xml:space="preserve"> </t>
    </r>
    <r>
      <rPr>
        <b/>
        <sz val="16"/>
        <rFont val="Century Gothic"/>
        <family val="2"/>
      </rPr>
      <t>plataforma de servicios</t>
    </r>
    <r>
      <rPr>
        <sz val="16"/>
        <rFont val="Century Gothic"/>
        <family val="2"/>
      </rPr>
      <t xml:space="preserve"> (número de solicitudes completadas/número total de solicitudes recibidas o procesadas)*100</t>
    </r>
  </si>
  <si>
    <r>
      <rPr>
        <b/>
        <sz val="16"/>
        <rFont val="Century Gothic"/>
        <family val="2"/>
      </rPr>
      <t>Tiempo de promedio de respuesta plataforma de servicios</t>
    </r>
    <r>
      <rPr>
        <sz val="16"/>
        <rFont val="Century Gothic"/>
        <family val="2"/>
      </rPr>
      <t xml:space="preserve"> (suma de los tiempos de respuesta de todas las solicitudes/número total de solicitudes)</t>
    </r>
  </si>
  <si>
    <r>
      <rPr>
        <b/>
        <sz val="16"/>
        <rFont val="Century Gothic"/>
        <family val="2"/>
      </rPr>
      <t>Recepción de solicitudes - vía el buzón @INFO:</t>
    </r>
    <r>
      <rPr>
        <sz val="16"/>
        <rFont val="Century Gothic"/>
        <family val="2"/>
      </rPr>
      <t>Estas son la solicitudes recibidas vía correo electrónico en su mayoría corresponden a Zonas Francas y Subdirección Técnica.</t>
    </r>
    <r>
      <rPr>
        <sz val="16"/>
        <color rgb="FFFF0000"/>
        <rFont val="Century Gothic"/>
        <family val="2"/>
      </rPr>
      <t xml:space="preserve">
</t>
    </r>
  </si>
  <si>
    <r>
      <rPr>
        <b/>
        <sz val="16"/>
        <rFont val="Century Gothic"/>
        <family val="2"/>
      </rPr>
      <t xml:space="preserve">% de solicitudes completadas solicitudes - vía el buzón @INFO </t>
    </r>
    <r>
      <rPr>
        <sz val="16"/>
        <rFont val="Century Gothic"/>
        <family val="2"/>
      </rPr>
      <t>(número de solicitudes completadas/número total de solicitudes recibidas o procesadas)*100</t>
    </r>
  </si>
  <si>
    <r>
      <rPr>
        <b/>
        <sz val="16"/>
        <rFont val="Century Gothic"/>
        <family val="2"/>
      </rPr>
      <t>Tiempo de promedio de respuesta solicitudes - vía el buzón @INFO</t>
    </r>
    <r>
      <rPr>
        <sz val="16"/>
        <rFont val="Century Gothic"/>
        <family val="2"/>
      </rPr>
      <t xml:space="preserve"> (suma de los tiempos de respuesta de todas las solicitudes/número total de solicitudes)</t>
    </r>
  </si>
  <si>
    <r>
      <t>Recepción de solicitudes - Ventanilla</t>
    </r>
    <r>
      <rPr>
        <sz val="16"/>
        <rFont val="Century Gothic"/>
        <family val="2"/>
      </rPr>
      <t xml:space="preserve">
Recibir toda la correspondencia que llega a la Institución haciendo el debido registro, así como llevar un archivo adecuado de los expedientes, oficios y comunicaciones que entran y salen de la Institución.</t>
    </r>
  </si>
  <si>
    <r>
      <rPr>
        <b/>
        <sz val="16"/>
        <rFont val="Century Gothic"/>
        <family val="2"/>
      </rPr>
      <t xml:space="preserve">% de solicitudes recibidas correctamente </t>
    </r>
    <r>
      <rPr>
        <sz val="16"/>
        <rFont val="Century Gothic"/>
        <family val="2"/>
      </rPr>
      <t>(número de solicitudes recibidas correctamente/número total de solicitudes recibidas)*100</t>
    </r>
  </si>
  <si>
    <r>
      <rPr>
        <b/>
        <sz val="16"/>
        <rFont val="Century Gothic"/>
        <family val="2"/>
      </rPr>
      <t>% de solicitudes tramitadas</t>
    </r>
    <r>
      <rPr>
        <sz val="16"/>
        <rFont val="Century Gothic"/>
        <family val="2"/>
      </rPr>
      <t xml:space="preserve"> (número de solicitudes tramitadas/número total de solicitudes recibidas)*100</t>
    </r>
  </si>
  <si>
    <r>
      <rPr>
        <b/>
        <sz val="16"/>
        <rFont val="Century Gothic"/>
        <family val="2"/>
      </rPr>
      <t>Tiempo de promedio de respuesta solicitudes de ventanilla</t>
    </r>
    <r>
      <rPr>
        <sz val="16"/>
        <rFont val="Century Gothic"/>
        <family val="2"/>
      </rPr>
      <t xml:space="preserve"> (suma de los tiempos de respuesta de todas las solicitudes/número total de solicitudes)</t>
    </r>
  </si>
  <si>
    <r>
      <t>Gestión de correo de servicios</t>
    </r>
    <r>
      <rPr>
        <sz val="16"/>
        <rFont val="Century Gothic"/>
        <family val="2"/>
      </rPr>
      <t xml:space="preserve">
Correos: @servicioalciudadano y @quejasysugerencias recibidos versus  contestados y tiempo de respuesta.</t>
    </r>
    <r>
      <rPr>
        <b/>
        <sz val="16"/>
        <rFont val="Century Gothic"/>
        <family val="2"/>
      </rPr>
      <t xml:space="preserve"> </t>
    </r>
  </si>
  <si>
    <r>
      <rPr>
        <b/>
        <sz val="16"/>
        <rFont val="Century Gothic"/>
        <family val="2"/>
      </rPr>
      <t>% de correos respondidos</t>
    </r>
    <r>
      <rPr>
        <sz val="16"/>
        <rFont val="Century Gothic"/>
        <family val="2"/>
      </rPr>
      <t xml:space="preserve">  (número de correos electrónicos respondidos/número total de correos electrónicos)*100</t>
    </r>
  </si>
  <si>
    <r>
      <rPr>
        <b/>
        <sz val="16"/>
        <rFont val="Century Gothic"/>
        <family val="2"/>
      </rPr>
      <t xml:space="preserve">Tiempo de promedio de respuesta solicitudes vía correo </t>
    </r>
    <r>
      <rPr>
        <sz val="16"/>
        <rFont val="Century Gothic"/>
        <family val="2"/>
      </rPr>
      <t>(suma de los tiempos de respuesta de todas las solicitudes/número total de solicitudes)</t>
    </r>
  </si>
  <si>
    <r>
      <rPr>
        <b/>
        <sz val="16"/>
        <color theme="1"/>
        <rFont val="Century Gothic"/>
        <family val="2"/>
      </rPr>
      <t>Gestión de solicitudes internas y externas</t>
    </r>
    <r>
      <rPr>
        <sz val="16"/>
        <color theme="1"/>
        <rFont val="Century Gothic"/>
        <family val="2"/>
      </rPr>
      <t xml:space="preserve">
Recibir, distribuir a las diferentes áreas para las respuestas correspondientes de cada caso. / Llevar un control de los expedientes </t>
    </r>
  </si>
  <si>
    <r>
      <t xml:space="preserve">% de solicitudes internas y externas trabajados </t>
    </r>
    <r>
      <rPr>
        <sz val="16"/>
        <color theme="1"/>
        <rFont val="Century Gothic"/>
        <family val="2"/>
      </rPr>
      <t>(Cantidad de solicitudes trabajadas/Cantidad total de solicitudes asignados)*100</t>
    </r>
  </si>
  <si>
    <r>
      <rPr>
        <b/>
        <sz val="16"/>
        <color theme="1"/>
        <rFont val="Century Gothic"/>
        <family val="2"/>
      </rPr>
      <t>Elaboración y Revisión de Acuerdos Interinstitucionales</t>
    </r>
    <r>
      <rPr>
        <sz val="16"/>
        <color theme="1"/>
        <rFont val="Century Gothic"/>
        <family val="2"/>
      </rPr>
      <t xml:space="preserve">
Dar respuesta oportuna a la Elaboración y revisión  de los  Acuerdos Interinstitucionales </t>
    </r>
  </si>
  <si>
    <r>
      <rPr>
        <b/>
        <sz val="16"/>
        <rFont val="Century Gothic"/>
        <family val="2"/>
      </rPr>
      <t xml:space="preserve">% de acuerdos firmados </t>
    </r>
    <r>
      <rPr>
        <sz val="16"/>
        <rFont val="Century Gothic"/>
        <family val="2"/>
      </rPr>
      <t>(Acuerdos firmados/ Acuerdos elaborados)*100</t>
    </r>
  </si>
  <si>
    <r>
      <rPr>
        <b/>
        <sz val="16"/>
        <color theme="1"/>
        <rFont val="Century Gothic"/>
        <family val="2"/>
      </rPr>
      <t xml:space="preserve">Registros de operadores aduaneros (personas jurídicas y personas físicas (pasaporte), Zonas Francas, Dealers, Agentes de Aduanas, Consolidador de Carga, Almacenes y Depósitos y Consignatario Internacional.) </t>
    </r>
    <r>
      <rPr>
        <sz val="16"/>
        <color theme="1"/>
        <rFont val="Century Gothic"/>
        <family val="2"/>
      </rPr>
      <t xml:space="preserve">
Dar respuesta al 100% de las diferentes solicitudes de registros, realizadas por los operadores aduaneros en tiempo oportuno, conforme los requisitos, procedimiento y los plazos establecidos en nuestro procedimiento.</t>
    </r>
  </si>
  <si>
    <r>
      <rPr>
        <b/>
        <sz val="16"/>
        <color theme="1"/>
        <rFont val="Century Gothic"/>
        <family val="2"/>
      </rPr>
      <t>% de solicitudes de registros trabajadas</t>
    </r>
    <r>
      <rPr>
        <sz val="16"/>
        <color theme="1"/>
        <rFont val="Century Gothic"/>
        <family val="2"/>
      </rPr>
      <t xml:space="preserve"> (Solicitudes trabajadas / solicitudes recibidas)*100</t>
    </r>
  </si>
  <si>
    <r>
      <rPr>
        <b/>
        <sz val="16"/>
        <color theme="1"/>
        <rFont val="Century Gothic"/>
        <family val="2"/>
      </rPr>
      <t>Registros de autorizaciones (RECOMTAC, Consignatario No Residente, Aerolíneas, Naves, Buques y Aeronaves.)</t>
    </r>
    <r>
      <rPr>
        <sz val="16"/>
        <color theme="1"/>
        <rFont val="Century Gothic"/>
        <family val="2"/>
      </rPr>
      <t xml:space="preserve">
Dar respuesta al 100% de las diferentes solicitudes realizadas por los operadores aduaneros en tiempo oportuno, conforme los plazos establecidos en nuestro procedimiento.</t>
    </r>
  </si>
  <si>
    <r>
      <rPr>
        <b/>
        <sz val="16"/>
        <color theme="1"/>
        <rFont val="Century Gothic"/>
        <family val="2"/>
      </rPr>
      <t>% de solicitudes de registros de autorizaciones  trabajadas</t>
    </r>
    <r>
      <rPr>
        <sz val="16"/>
        <color theme="1"/>
        <rFont val="Century Gothic"/>
        <family val="2"/>
      </rPr>
      <t xml:space="preserve"> (Cantidad de autorizaciones solicitudes trabajadas / Cantidad total de solicitudes recibidas en las diferentes plataformas y herramientas)*100</t>
    </r>
  </si>
  <si>
    <r>
      <rPr>
        <b/>
        <sz val="16"/>
        <color theme="1"/>
        <rFont val="Century Gothic"/>
        <family val="2"/>
      </rPr>
      <t>Solicitudes de Certificaciones (De importador, de exportador, Agente de Aduanas, Consolidador de Cargas y Agente de Aduanas)</t>
    </r>
    <r>
      <rPr>
        <sz val="16"/>
        <color theme="1"/>
        <rFont val="Century Gothic"/>
        <family val="2"/>
      </rPr>
      <t xml:space="preserve"> que sean realizadas en el tiempo y plazo indicado a su solicitud.  </t>
    </r>
  </si>
  <si>
    <r>
      <rPr>
        <b/>
        <sz val="16"/>
        <color theme="1"/>
        <rFont val="Century Gothic"/>
        <family val="2"/>
      </rPr>
      <t>% de solicitudes de certificaciones trabajadas</t>
    </r>
    <r>
      <rPr>
        <sz val="16"/>
        <color theme="1"/>
        <rFont val="Century Gothic"/>
        <family val="2"/>
      </rPr>
      <t xml:space="preserve"> (Solicitudes trabajadas / solicitudes recibidas en las diferentes plataformas y herramientas)*100</t>
    </r>
  </si>
  <si>
    <r>
      <t>Renovación de fianza de los operadores aduaneros que cuentan con licencias otorgadas.</t>
    </r>
    <r>
      <rPr>
        <sz val="16"/>
        <color theme="1"/>
        <rFont val="Century Gothic"/>
        <family val="2"/>
      </rPr>
      <t xml:space="preserve"> Que sean realizadas en el tiempo y plazo indicado a su solicitud.</t>
    </r>
  </si>
  <si>
    <r>
      <rPr>
        <b/>
        <sz val="16"/>
        <color theme="1"/>
        <rFont val="Century Gothic"/>
        <family val="2"/>
      </rPr>
      <t>% de renovaciones realizadas</t>
    </r>
    <r>
      <rPr>
        <sz val="16"/>
        <color theme="1"/>
        <rFont val="Century Gothic"/>
        <family val="2"/>
      </rPr>
      <t xml:space="preserve"> (Cantidad de renovaciones trabajadas /Cantidad total solicitudes de renovación)*100</t>
    </r>
  </si>
  <si>
    <r>
      <rPr>
        <b/>
        <sz val="16"/>
        <color theme="1"/>
        <rFont val="Century Gothic"/>
        <family val="2"/>
      </rPr>
      <t>Elaboración Actas de Comiso</t>
    </r>
    <r>
      <rPr>
        <sz val="16"/>
        <color theme="1"/>
        <rFont val="Century Gothic"/>
        <family val="2"/>
      </rPr>
      <t xml:space="preserve">
Por violación  mercancía prohibida conforme Ley No. 147-00, modificada por el Art. 29 de la Ley No. 495-06, que a su vez fue modificada por la Ley No. 4-07, sobre rectificación fiscal, Decreto No. 671-02, de fecha 27/08/2002, donde se prohíbe la importación de los vehículos denominados "salvamentos", y  la Ley No. 63-17.</t>
    </r>
  </si>
  <si>
    <r>
      <rPr>
        <b/>
        <sz val="16"/>
        <color theme="1"/>
        <rFont val="Century Gothic"/>
        <family val="2"/>
      </rPr>
      <t>% de actas de comiso elaboradas</t>
    </r>
    <r>
      <rPr>
        <sz val="16"/>
        <color theme="1"/>
        <rFont val="Century Gothic"/>
        <family val="2"/>
      </rPr>
      <t xml:space="preserve"> (Número de Actas de comisos elaboradas/Número total de comisos realizados)*100</t>
    </r>
  </si>
  <si>
    <r>
      <rPr>
        <b/>
        <sz val="16"/>
        <color theme="1"/>
        <rFont val="Century Gothic"/>
        <family val="2"/>
      </rPr>
      <t xml:space="preserve">Emisión de certificaciones </t>
    </r>
    <r>
      <rPr>
        <sz val="16"/>
        <color theme="1"/>
        <rFont val="Century Gothic"/>
        <family val="2"/>
      </rPr>
      <t xml:space="preserve">
Elaboración de Certificaciones a requerimiento del Ministerio Público y otras entidades públicas, privadas y personas físicas.</t>
    </r>
  </si>
  <si>
    <r>
      <rPr>
        <b/>
        <sz val="16"/>
        <color theme="1"/>
        <rFont val="Century Gothic"/>
        <family val="2"/>
      </rPr>
      <t>% de certificaciones emitidas</t>
    </r>
    <r>
      <rPr>
        <sz val="16"/>
        <color theme="1"/>
        <rFont val="Century Gothic"/>
        <family val="2"/>
      </rPr>
      <t xml:space="preserve"> (Cantidad de certificaciones emitidas/Cantidad total de solicitudes de certificación recibidas)*100</t>
    </r>
  </si>
  <si>
    <r>
      <rPr>
        <b/>
        <sz val="16"/>
        <color theme="1"/>
        <rFont val="Century Gothic"/>
        <family val="2"/>
      </rPr>
      <t>Emisión de Opiniones legales</t>
    </r>
    <r>
      <rPr>
        <sz val="16"/>
        <color theme="1"/>
        <rFont val="Century Gothic"/>
        <family val="2"/>
      </rPr>
      <t xml:space="preserve">
Emisión de opiniones legales en respuestas a requerimientos de las diferentes áreas de la institución y los contribuyentes que solicitan  consultas legales. </t>
    </r>
  </si>
  <si>
    <r>
      <rPr>
        <b/>
        <sz val="16"/>
        <color theme="1"/>
        <rFont val="Century Gothic"/>
        <family val="2"/>
      </rPr>
      <t xml:space="preserve">% de opiniones legales emitidas </t>
    </r>
    <r>
      <rPr>
        <sz val="16"/>
        <color theme="1"/>
        <rFont val="Century Gothic"/>
        <family val="2"/>
      </rPr>
      <t>(Cantidad de opiniones legales emitidas/ Cantidad total de solicitudes recibidas)*100</t>
    </r>
  </si>
  <si>
    <r>
      <rPr>
        <b/>
        <sz val="16"/>
        <color theme="1"/>
        <rFont val="Century Gothic"/>
        <family val="2"/>
      </rPr>
      <t>Solicitud evaluación Operador Económico Autorizado (OEA)</t>
    </r>
    <r>
      <rPr>
        <sz val="16"/>
        <color theme="1"/>
        <rFont val="Century Gothic"/>
        <family val="2"/>
      </rPr>
      <t xml:space="preserve">
Elaborar solicitud de  evaluación para la calificación de OEA.</t>
    </r>
  </si>
  <si>
    <r>
      <rPr>
        <b/>
        <sz val="16"/>
        <color theme="1"/>
        <rFont val="Century Gothic"/>
        <family val="2"/>
      </rPr>
      <t xml:space="preserve">% de evaluaciones realizadas </t>
    </r>
    <r>
      <rPr>
        <sz val="16"/>
        <color theme="1"/>
        <rFont val="Century Gothic"/>
        <family val="2"/>
      </rPr>
      <t>(cantidad de evaluaciones concluidas/Cantidad total de solicitudes de evaluación  recibidas)*100</t>
    </r>
  </si>
  <si>
    <r>
      <rPr>
        <b/>
        <sz val="16"/>
        <color theme="1"/>
        <rFont val="Century Gothic"/>
        <family val="2"/>
      </rPr>
      <t>Gestión de los Expedientes del Ejecutor Administrativo</t>
    </r>
    <r>
      <rPr>
        <sz val="16"/>
        <color theme="1"/>
        <rFont val="Century Gothic"/>
        <family val="2"/>
      </rPr>
      <t xml:space="preserve">
Busca gestionar los expedientes del Ejecutor Administrativo.</t>
    </r>
  </si>
  <si>
    <r>
      <rPr>
        <b/>
        <sz val="16"/>
        <color theme="1"/>
        <rFont val="Century Gothic"/>
        <family val="2"/>
      </rPr>
      <t>% de expedientes ejecutados por el Ejecutor Administrativo</t>
    </r>
    <r>
      <rPr>
        <sz val="16"/>
        <color theme="1"/>
        <rFont val="Century Gothic"/>
        <family val="2"/>
      </rPr>
      <t xml:space="preserve"> (Cantidad de expedientes trabajados/Cantidad total de expedientes asignados)*100</t>
    </r>
  </si>
  <si>
    <r>
      <rPr>
        <b/>
        <sz val="16"/>
        <color theme="1"/>
        <rFont val="Century Gothic"/>
        <family val="2"/>
      </rPr>
      <t xml:space="preserve">Documentos Legales Elaborados y Formalizados </t>
    </r>
    <r>
      <rPr>
        <sz val="16"/>
        <color theme="1"/>
        <rFont val="Century Gothic"/>
        <family val="2"/>
      </rPr>
      <t xml:space="preserve">
Elaborar documentos legales sean Opiniones, Pagarés, Contratos, Acuerdos, Comisos, Certificaciones, Resoluciones Administrativas, diferentes escritos respecto a las distintas situaciones que se originan en DGA. </t>
    </r>
  </si>
  <si>
    <r>
      <t xml:space="preserve">% de documentos legales formalizados </t>
    </r>
    <r>
      <rPr>
        <sz val="16"/>
        <color theme="1"/>
        <rFont val="Century Gothic"/>
        <family val="2"/>
      </rPr>
      <t>(Cantidad de documentos formalizados/Cantidad total de documentos legales recibidos)*100</t>
    </r>
  </si>
  <si>
    <r>
      <rPr>
        <b/>
        <sz val="16"/>
        <color theme="1"/>
        <rFont val="Century Gothic"/>
        <family val="2"/>
      </rPr>
      <t>Elaboración de contratos</t>
    </r>
    <r>
      <rPr>
        <sz val="16"/>
        <color theme="1"/>
        <rFont val="Century Gothic"/>
        <family val="2"/>
      </rPr>
      <t xml:space="preserve">
Llevar un control interno de los requerimientos solicitados por las distintas áreas de la institución, estos contratos cuyo propósito es satisfacer el interés de un área determinada, pueden ser de naturaleza diversa entre los cuales podemos mención: contrato de servicios, suministro de bienes, ejecución de obras, servicios de obras, adendas, publicidad, subvención educativa, licencia para estudios, acuerdo para la cooperación interinstitucional, acuerdos de facilitación de comercio con asociaciones o instituciones publico-privadas, contratos de conexión de depósitos fiscales.</t>
    </r>
  </si>
  <si>
    <r>
      <t>% de contratos elaborados</t>
    </r>
    <r>
      <rPr>
        <sz val="16"/>
        <color theme="1"/>
        <rFont val="Century Gothic"/>
        <family val="2"/>
      </rPr>
      <t xml:space="preserve"> (Cantidad de contratos realizados/Cantidad total de solicitudes de elaboración de contrato)*100</t>
    </r>
  </si>
  <si>
    <r>
      <rPr>
        <b/>
        <sz val="16"/>
        <color theme="1"/>
        <rFont val="Century Gothic"/>
        <family val="2"/>
      </rPr>
      <t>Elaboración de acuerdos de pago</t>
    </r>
    <r>
      <rPr>
        <sz val="16"/>
        <color theme="1"/>
        <rFont val="Century Gothic"/>
        <family val="2"/>
      </rPr>
      <t xml:space="preserve">
Llevar un control interno de los requerimientos solicitados por las distintas áreas de la institución, estos acuerdos son con la finalidad de entregar las mercancías de manera provisional, así como salvaguardar la prenda aduanera, son de naturaleza diversa entre los cuales podemos mencionar: acuerdo bajo la ley 158-01 de incentivos turísticos, líneas de créditos, fiscalización o reliquidación, nacionalización, internación temporal, zona franca, </t>
    </r>
  </si>
  <si>
    <r>
      <t xml:space="preserve">% de acuerdos de pago elaborados </t>
    </r>
    <r>
      <rPr>
        <sz val="16"/>
        <color theme="1"/>
        <rFont val="Century Gothic"/>
        <family val="2"/>
      </rPr>
      <t xml:space="preserve">(Cantidad de acuerdos de pago realizados/Cantidad total de solicitudes de elaboración de acuerdos)*100 </t>
    </r>
  </si>
  <si>
    <r>
      <rPr>
        <b/>
        <sz val="16"/>
        <color theme="1"/>
        <rFont val="Century Gothic"/>
        <family val="2"/>
      </rPr>
      <t>Aplicación de perfiles de entregas provisional (SIGA)</t>
    </r>
    <r>
      <rPr>
        <sz val="16"/>
        <color theme="1"/>
        <rFont val="Century Gothic"/>
        <family val="2"/>
      </rPr>
      <t xml:space="preserve">
Despachos de mercancías que se encuentran dispuestas en una normativa legal vigente, por convenciones pactadas entre el estado y particulares, siendo estas entregas exoneradas del pago de derechos e impuestos según disposición legal aplicable, así como aquellas que se encuentran beneficiadas de un crédito de entrega provisional. </t>
    </r>
  </si>
  <si>
    <r>
      <t xml:space="preserve">% de perfiles de entrega provisionales aplicados </t>
    </r>
    <r>
      <rPr>
        <sz val="16"/>
        <color theme="1"/>
        <rFont val="Century Gothic"/>
        <family val="2"/>
      </rPr>
      <t>(Cantidad de perfiles de entrega provisional aplicados/cantidad total de solicitudes de aplicación recibidas)*100</t>
    </r>
  </si>
  <si>
    <r>
      <rPr>
        <b/>
        <sz val="16"/>
        <color theme="1"/>
        <rFont val="Century Gothic"/>
        <family val="2"/>
      </rPr>
      <t xml:space="preserve">Respuesta Oportuna a los Recursos </t>
    </r>
    <r>
      <rPr>
        <sz val="16"/>
        <color theme="1"/>
        <rFont val="Century Gothic"/>
        <family val="2"/>
      </rPr>
      <t xml:space="preserve">
Elaborar respuestas a los Recursos de: Reconsideración, Contenciosos Tributarios,  de Revisión Constitucional, de Le Contradice o Impugnación, de Casación, de Apelación Civil, de Apelación Penal, entre otras actuaciones.</t>
    </r>
  </si>
  <si>
    <r>
      <rPr>
        <b/>
        <sz val="16"/>
        <color theme="1"/>
        <rFont val="Century Gothic"/>
        <family val="2"/>
      </rPr>
      <t xml:space="preserve">% de recursos respondidos </t>
    </r>
    <r>
      <rPr>
        <sz val="16"/>
        <color theme="1"/>
        <rFont val="Century Gothic"/>
        <family val="2"/>
      </rPr>
      <t>(Cantidad de recursos emitidos /Cantidad total de Recursos recibidos)*100</t>
    </r>
  </si>
  <si>
    <r>
      <rPr>
        <b/>
        <sz val="16"/>
        <color theme="1"/>
        <rFont val="Century Gothic"/>
        <family val="2"/>
      </rPr>
      <t>Casos de Demandas Civiles y Procesos Penales</t>
    </r>
    <r>
      <rPr>
        <sz val="16"/>
        <color theme="1"/>
        <rFont val="Century Gothic"/>
        <family val="2"/>
      </rPr>
      <t xml:space="preserve">
Defender a la institución de las demandas que son interpuestas por los contribuyentes.</t>
    </r>
  </si>
  <si>
    <r>
      <rPr>
        <b/>
        <sz val="16"/>
        <color theme="1"/>
        <rFont val="Century Gothic"/>
        <family val="2"/>
      </rPr>
      <t>% de Casos de Demandas Civiles y Procesos Penales trabajados</t>
    </r>
    <r>
      <rPr>
        <sz val="16"/>
        <color theme="1"/>
        <rFont val="Century Gothic"/>
        <family val="2"/>
      </rPr>
      <t xml:space="preserve"> (Cantidad de casos de Demandas Civiles y Procesos Penales/Cantidad total de casos recibidos)*100</t>
    </r>
  </si>
  <si>
    <r>
      <rPr>
        <b/>
        <sz val="16"/>
        <color theme="1"/>
        <rFont val="Century Gothic"/>
        <family val="2"/>
      </rPr>
      <t>Recursos de Reconsideración</t>
    </r>
    <r>
      <rPr>
        <sz val="16"/>
        <color theme="1"/>
        <rFont val="Century Gothic"/>
        <family val="2"/>
      </rPr>
      <t xml:space="preserve">
Es el proceso mediante el cual el contribuyente pretende que la DGA revoque una decisión emitida por esta.</t>
    </r>
  </si>
  <si>
    <r>
      <rPr>
        <b/>
        <sz val="16"/>
        <color theme="1"/>
        <rFont val="Century Gothic"/>
        <family val="2"/>
      </rPr>
      <t xml:space="preserve">%de recursos de reconsideración contestados </t>
    </r>
    <r>
      <rPr>
        <sz val="16"/>
        <color theme="1"/>
        <rFont val="Century Gothic"/>
        <family val="2"/>
      </rPr>
      <t>(Cantidad de recursos de reconsideración contestados/cantidad total de recursos recibidos)*100</t>
    </r>
  </si>
  <si>
    <r>
      <rPr>
        <b/>
        <sz val="16"/>
        <color theme="1"/>
        <rFont val="Century Gothic"/>
        <family val="2"/>
      </rPr>
      <t>Embargos retentivos-Cancelación de fianzas</t>
    </r>
    <r>
      <rPr>
        <sz val="16"/>
        <color theme="1"/>
        <rFont val="Century Gothic"/>
        <family val="2"/>
      </rPr>
      <t xml:space="preserve">
Retener mercancías de manera provisional hasta que exista una decisión que ordene el desembargo de las mismas. En cuanto a las cancelación de fianza, dejar sin efecto el cobro de los tributos afianzados, en virtud de decisión.</t>
    </r>
  </si>
  <si>
    <r>
      <rPr>
        <b/>
        <sz val="16"/>
        <color theme="1"/>
        <rFont val="Century Gothic"/>
        <family val="2"/>
      </rPr>
      <t xml:space="preserve">% de retenciones realizadas </t>
    </r>
    <r>
      <rPr>
        <sz val="16"/>
        <color theme="1"/>
        <rFont val="Century Gothic"/>
        <family val="2"/>
      </rPr>
      <t>(Cantidad de retenciones realizadas/Cantidad total de solicitudes de retención)*100</t>
    </r>
  </si>
  <si>
    <r>
      <rPr>
        <b/>
        <sz val="16"/>
        <color theme="1"/>
        <rFont val="Century Gothic"/>
        <family val="2"/>
      </rPr>
      <t xml:space="preserve">% de cancelaciones de fianzas dejadas sin efecto </t>
    </r>
    <r>
      <rPr>
        <sz val="16"/>
        <color theme="1"/>
        <rFont val="Century Gothic"/>
        <family val="2"/>
      </rPr>
      <t>(Cantidad de cancelaciones de fianza dejadas sin efecto/Cantidad total de cancelaciones de fianza)*100</t>
    </r>
  </si>
  <si>
    <r>
      <rPr>
        <b/>
        <sz val="16"/>
        <color theme="1"/>
        <rFont val="Century Gothic"/>
        <family val="2"/>
      </rPr>
      <t>Recursos Contenciosos Tributarios, Administrativos y Acción de Amparo</t>
    </r>
    <r>
      <rPr>
        <sz val="16"/>
        <color theme="1"/>
        <rFont val="Century Gothic"/>
        <family val="2"/>
      </rPr>
      <t xml:space="preserve">
Defender a la institución de las demandas que son interpuestas por los contribuyentes.</t>
    </r>
  </si>
  <si>
    <r>
      <t>%de recursos contestados</t>
    </r>
    <r>
      <rPr>
        <sz val="16"/>
        <color theme="1"/>
        <rFont val="Century Gothic"/>
        <family val="2"/>
      </rPr>
      <t xml:space="preserve"> (Cantidad de recursos Contenciosos Tributarios, Administrativos y Acción de Amparo trabajados/cantidad total de casos recibidos)*100</t>
    </r>
  </si>
  <si>
    <r>
      <rPr>
        <b/>
        <sz val="16"/>
        <color theme="1"/>
        <rFont val="Century Gothic"/>
        <family val="2"/>
      </rPr>
      <t xml:space="preserve">Procedimientos Administrativos Sancionador
</t>
    </r>
    <r>
      <rPr>
        <sz val="16"/>
        <color theme="1"/>
        <rFont val="Century Gothic"/>
        <family val="2"/>
      </rPr>
      <t xml:space="preserve">Recibida la fase de Instrucción emitida por la Fiscalización o el área correspondiente (Administraciones Aduaneras - Almacenes y demás), se analiza el caso para tipificar la falta aduanera o la falta tributaria aduanera correspondiente. Se registra en Excel o herramienta informática existente para la trazabilidad de los plazos. </t>
    </r>
  </si>
  <si>
    <r>
      <rPr>
        <b/>
        <sz val="16"/>
        <color theme="1"/>
        <rFont val="Century Gothic"/>
        <family val="2"/>
      </rPr>
      <t>%de  casos con sanciones</t>
    </r>
    <r>
      <rPr>
        <sz val="16"/>
        <color theme="1"/>
        <rFont val="Century Gothic"/>
        <family val="2"/>
      </rPr>
      <t xml:space="preserve"> (Cantidad de casos con sanciones trabajados/Cantidad total de casos recibidos)*100</t>
    </r>
  </si>
  <si>
    <r>
      <rPr>
        <b/>
        <sz val="16"/>
        <color theme="1"/>
        <rFont val="Century Gothic"/>
        <family val="2"/>
      </rPr>
      <t>Gestión del Plan de Auditoría Interna</t>
    </r>
    <r>
      <rPr>
        <sz val="16"/>
        <color theme="1"/>
        <rFont val="Century Gothic"/>
        <family val="2"/>
      </rPr>
      <t xml:space="preserve">
Planificación y ejecución de auditorías dentro de una organización. Este proceso asegura el cumplimiento de normativas, evaluación de riesgos y mejora continua, contribuyendo a la eficiencia y transparencia en las operaciones internas.</t>
    </r>
  </si>
  <si>
    <r>
      <rPr>
        <b/>
        <sz val="16"/>
        <rFont val="Century Gothic"/>
        <family val="2"/>
      </rPr>
      <t>% de cumplimiento del programa de auditoría</t>
    </r>
    <r>
      <rPr>
        <sz val="16"/>
        <rFont val="Century Gothic"/>
        <family val="2"/>
      </rPr>
      <t xml:space="preserve"> (auditoria operativa, financiera, de gestión, de TI) (número de auditorías realizadas/número total de auditorías planificadas)*100</t>
    </r>
  </si>
  <si>
    <r>
      <rPr>
        <b/>
        <sz val="16"/>
        <rFont val="Century Gothic"/>
        <family val="2"/>
      </rPr>
      <t>Nivel de cumplimiento y seguimientos a los hallazgos identificados en las auditorías realizadas</t>
    </r>
    <r>
      <rPr>
        <sz val="16"/>
        <rFont val="Century Gothic"/>
        <family val="2"/>
      </rPr>
      <t xml:space="preserve"> (número de hallazgos cerrados satisfactoriamente/número total de hallazgos identificados)</t>
    </r>
  </si>
  <si>
    <r>
      <rPr>
        <b/>
        <sz val="16"/>
        <rFont val="Century Gothic"/>
        <family val="2"/>
      </rPr>
      <t xml:space="preserve">% de auditorías no programadas realizadas </t>
    </r>
    <r>
      <rPr>
        <sz val="16"/>
        <rFont val="Century Gothic"/>
        <family val="2"/>
      </rPr>
      <t>(número de auditorías no programadas realizadas/número total de auditorías realizadas)*100</t>
    </r>
  </si>
  <si>
    <r>
      <rPr>
        <b/>
        <sz val="16"/>
        <color theme="1"/>
        <rFont val="Century Gothic"/>
        <family val="2"/>
      </rPr>
      <t>Gestión del Plan de Auditoría Operativa</t>
    </r>
    <r>
      <rPr>
        <sz val="16"/>
        <color theme="1"/>
        <rFont val="Century Gothic"/>
        <family val="2"/>
      </rPr>
      <t xml:space="preserve">
Planificación y ejecución de revisiones sistemáticas de procesos y operaciones. Este proceso busca identificar áreas de mejora, fortalecer la eficiencia y garantizar el cumplimiento de objetivos organizacionales, contribuyendo a la optimización continua de la empresa.
</t>
    </r>
  </si>
  <si>
    <r>
      <rPr>
        <b/>
        <sz val="16"/>
        <rFont val="Century Gothic"/>
        <family val="2"/>
      </rPr>
      <t>% de Inspecciones Físicas Realizadas</t>
    </r>
    <r>
      <rPr>
        <sz val="16"/>
        <rFont val="Century Gothic"/>
        <family val="2"/>
      </rPr>
      <t xml:space="preserve"> (cantidad de inspecciones físicas completadas/Inspecciones físicas solicitadas)*100.</t>
    </r>
  </si>
  <si>
    <r>
      <rPr>
        <b/>
        <sz val="16"/>
        <rFont val="Century Gothic"/>
        <family val="2"/>
      </rPr>
      <t>% de inspecciones a dealers para fines de registro realizadas</t>
    </r>
    <r>
      <rPr>
        <sz val="16"/>
        <rFont val="Century Gothic"/>
        <family val="2"/>
      </rPr>
      <t xml:space="preserve"> (número de visitas de inspecciones realizadas/número total de solicitudes de registro recibidas)*100</t>
    </r>
  </si>
  <si>
    <r>
      <rPr>
        <b/>
        <sz val="16"/>
        <color theme="1"/>
        <rFont val="Century Gothic"/>
        <family val="2"/>
      </rPr>
      <t>Gestión del Plan de Control interno</t>
    </r>
    <r>
      <rPr>
        <sz val="16"/>
        <color theme="1"/>
        <rFont val="Century Gothic"/>
        <family val="2"/>
      </rPr>
      <t xml:space="preserve">
Diseño, implementación y supervisión de procedimientos que aseguran la integridad, eficiencia y cumplimiento normativo dentro de una organización. Este proceso busca mitigar riesgos y fortalecer la confiabilidad en las operaciones internas.</t>
    </r>
  </si>
  <si>
    <r>
      <rPr>
        <b/>
        <sz val="16"/>
        <color theme="1"/>
        <rFont val="Century Gothic"/>
        <family val="2"/>
      </rPr>
      <t xml:space="preserve">% de expedientes de pago autorizados </t>
    </r>
    <r>
      <rPr>
        <sz val="16"/>
        <color theme="1"/>
        <rFont val="Century Gothic"/>
        <family val="2"/>
      </rPr>
      <t>(número de expedientes de pago autorizados/número total expedientes de pago recibidos)*100</t>
    </r>
  </si>
  <si>
    <r>
      <rPr>
        <b/>
        <sz val="16"/>
        <color theme="1"/>
        <rFont val="Century Gothic"/>
        <family val="2"/>
      </rPr>
      <t>% de Incidencias encontradas</t>
    </r>
    <r>
      <rPr>
        <sz val="16"/>
        <color theme="1"/>
        <rFont val="Century Gothic"/>
        <family val="2"/>
      </rPr>
      <t xml:space="preserve"> (número de incidencias encontradas/ número total de expedientes revisados)*100</t>
    </r>
  </si>
  <si>
    <r>
      <t xml:space="preserve">Asistencia y cooperación mutua para la prevención y eliminación de los delitos aduaneros
</t>
    </r>
    <r>
      <rPr>
        <sz val="16"/>
        <color theme="1"/>
        <rFont val="Century Gothic"/>
        <family val="2"/>
      </rPr>
      <t>Establecer los lineamientos a seguir, que permitan asegurar el intercambio de informaciones, entre todos los miembros de la organización mundial de aduanas, el consejo del caribe para la aplicación de las leyes aduaneras y otros organismos nacionales e internacionales, a fin de prevenir y controlar las actividades ilícitas en el comercio internacional.</t>
    </r>
  </si>
  <si>
    <r>
      <rPr>
        <b/>
        <sz val="16"/>
        <rFont val="Century Gothic"/>
        <family val="2"/>
      </rPr>
      <t xml:space="preserve">% de solicitudes de asistencia y/o cooperación internacional respondidas por la DGA </t>
    </r>
    <r>
      <rPr>
        <sz val="16"/>
        <rFont val="Century Gothic"/>
        <family val="2"/>
      </rPr>
      <t>(número de solicitudes respondidas por la DGA/número total de solicitudes de asistencia y/o cooperación internacional recibidas)*100</t>
    </r>
  </si>
  <si>
    <r>
      <rPr>
        <b/>
        <sz val="16"/>
        <color theme="1"/>
        <rFont val="Century Gothic"/>
        <family val="2"/>
      </rPr>
      <t>Control de entrada y salida de embarcaciones de recreo</t>
    </r>
    <r>
      <rPr>
        <sz val="16"/>
        <color theme="1"/>
        <rFont val="Century Gothic"/>
        <family val="2"/>
      </rPr>
      <t xml:space="preserve">
Establecer los lineamientos para el registro, rastreo y detención de las embarcaciones de recreo, con el fin de controlar los ilícitos relacionados con la entrada y salida del país.</t>
    </r>
  </si>
  <si>
    <r>
      <rPr>
        <b/>
        <sz val="16"/>
        <rFont val="Century Gothic"/>
        <family val="2"/>
      </rPr>
      <t xml:space="preserve">% de inspecciones de embarcaciones realizadas </t>
    </r>
    <r>
      <rPr>
        <sz val="16"/>
        <rFont val="Century Gothic"/>
        <family val="2"/>
      </rPr>
      <t>(número de inspecciones realizadas/número total de inspecciones planificadas)*100</t>
    </r>
  </si>
  <si>
    <r>
      <t xml:space="preserve">Gestión de verificación, Re verificación e inspección
</t>
    </r>
    <r>
      <rPr>
        <sz val="16"/>
        <color theme="1"/>
        <rFont val="Century Gothic"/>
        <family val="2"/>
      </rPr>
      <t xml:space="preserve">Atender a las asignaciones de verificaciones y/o re-verificaciones recibidas, participar en las solicitudes de descargas, inspecciones, traslados, incineraciones, entre otras colaboraciones que sean solicitadas internas o externas a la DGA. </t>
    </r>
  </si>
  <si>
    <r>
      <rPr>
        <b/>
        <sz val="16"/>
        <rFont val="Century Gothic"/>
        <family val="2"/>
      </rPr>
      <t>% de inspecciones físicas realizadas</t>
    </r>
    <r>
      <rPr>
        <sz val="16"/>
        <rFont val="Century Gothic"/>
        <family val="2"/>
      </rPr>
      <t xml:space="preserve"> (número de inspecciones realizadas/número total de inspecciones planificadas)*100</t>
    </r>
  </si>
  <si>
    <r>
      <rPr>
        <b/>
        <sz val="16"/>
        <color theme="1"/>
        <rFont val="Century Gothic"/>
        <family val="2"/>
      </rPr>
      <t>Gestión de Operaciones Reactivas</t>
    </r>
    <r>
      <rPr>
        <sz val="16"/>
        <color theme="1"/>
        <rFont val="Century Gothic"/>
        <family val="2"/>
      </rPr>
      <t xml:space="preserve">
Proporcionar las directrices y mecanismos para la intervención oportuna y necesaria, en los casos en que se detecten ilícitos que puedan afectar la seguridad e interés de la nación, con la finalidad de tomar las medidas necesarias para mitigar el riesgo y sancionar los infractores. </t>
    </r>
  </si>
  <si>
    <r>
      <t>OE.1  Facilitación y control</t>
    </r>
    <r>
      <rPr>
        <sz val="16"/>
        <color rgb="FFFF0000"/>
        <rFont val="Century Gothic"/>
        <family val="2"/>
      </rPr>
      <t xml:space="preserve"> </t>
    </r>
  </si>
  <si>
    <r>
      <rPr>
        <b/>
        <sz val="16"/>
        <color theme="1"/>
        <rFont val="Century Gothic"/>
        <family val="2"/>
      </rPr>
      <t>%  de Operativos realizados</t>
    </r>
    <r>
      <rPr>
        <sz val="16"/>
        <color theme="1"/>
        <rFont val="Century Gothic"/>
        <family val="2"/>
      </rPr>
      <t xml:space="preserve"> (número de operativos realizados/número total de operativos planificados)</t>
    </r>
  </si>
  <si>
    <r>
      <t>Análisis e Investigación de Casos y/o solicitudes</t>
    </r>
    <r>
      <rPr>
        <sz val="16"/>
        <color theme="1"/>
        <rFont val="Century Gothic"/>
        <family val="2"/>
      </rPr>
      <t xml:space="preserve">
Conducir un análisis integral de irregularidades y denuncias internas o externas, gestionando la recepción de solicitudes y llevando a cabo investigaciones activas. El propósito principal es tomar medidas necesarias para mitigar riesgos y sancionar a los infractores.</t>
    </r>
  </si>
  <si>
    <r>
      <rPr>
        <b/>
        <sz val="16"/>
        <color rgb="FF000000"/>
        <rFont val="Century Gothic"/>
        <family val="2"/>
      </rPr>
      <t xml:space="preserve">% de Casos y/o solicitudes procesados internos y externos </t>
    </r>
    <r>
      <rPr>
        <sz val="16"/>
        <color rgb="FF000000"/>
        <rFont val="Century Gothic"/>
        <family val="2"/>
      </rPr>
      <t>(número de casos y/o solicitudes internos y externos analizados/número total de casos (internos y externos)*100</t>
    </r>
  </si>
  <si>
    <r>
      <rPr>
        <b/>
        <sz val="16"/>
        <color rgb="FF000000"/>
        <rFont val="Century Gothic"/>
        <family val="2"/>
      </rPr>
      <t xml:space="preserve">% de Casos y/o solicitudes Analizadas </t>
    </r>
    <r>
      <rPr>
        <sz val="16"/>
        <color rgb="FF000000"/>
        <rFont val="Century Gothic"/>
        <family val="2"/>
      </rPr>
      <t>(número de casos y/o solicitudes analizados / número total de casos recibidos)</t>
    </r>
  </si>
  <si>
    <r>
      <rPr>
        <b/>
        <sz val="16"/>
        <color rgb="FF000000"/>
        <rFont val="Century Gothic"/>
        <family val="2"/>
      </rPr>
      <t>Tiempo Promedio de Análisis de Casos y/o solicitudes</t>
    </r>
    <r>
      <rPr>
        <sz val="16"/>
        <color rgb="FF000000"/>
        <rFont val="Century Gothic"/>
        <family val="2"/>
      </rPr>
      <t xml:space="preserve"> (suma de los tiempos de análisis de casos y/o solicitudes / número total de casos y/o solicitudes analizadas)</t>
    </r>
  </si>
  <si>
    <r>
      <rPr>
        <b/>
        <sz val="16"/>
        <color rgb="FF000000"/>
        <rFont val="Century Gothic"/>
        <family val="2"/>
      </rPr>
      <t>Porcentaje de Eficiencia en la Recopilación de Información</t>
    </r>
    <r>
      <rPr>
        <sz val="16"/>
        <color rgb="FF000000"/>
        <rFont val="Century Gothic"/>
        <family val="2"/>
      </rPr>
      <t xml:space="preserve"> (número de casos con información recopilada correctamente / número total de casos y/o solicitudes gestionadas)*100</t>
    </r>
  </si>
  <si>
    <r>
      <t xml:space="preserve">Análisis del riesgo aduanero en carga
</t>
    </r>
    <r>
      <rPr>
        <sz val="16"/>
        <color theme="1"/>
        <rFont val="Century Gothic"/>
        <family val="2"/>
      </rPr>
      <t xml:space="preserve">Identificar, analizar y evaluar los riesgos aduaneros necesarios para controlar adecuadamente el movimiento de mercancía dentro de toda la cadena logística, procurando conservar un balance adecuado, que propicie la facilitación del comercio nacional e internacional.. </t>
    </r>
  </si>
  <si>
    <r>
      <rPr>
        <b/>
        <sz val="16"/>
        <color theme="1"/>
        <rFont val="Century Gothic"/>
        <family val="2"/>
      </rPr>
      <t>% de análisis de riesgo realizados</t>
    </r>
    <r>
      <rPr>
        <sz val="16"/>
        <color theme="1"/>
        <rFont val="Century Gothic"/>
        <family val="2"/>
      </rPr>
      <t xml:space="preserve"> (número de análisis de riesgos realizados / número total de oportunidades de análisis de riesgo)*100</t>
    </r>
  </si>
  <si>
    <r>
      <rPr>
        <b/>
        <sz val="16"/>
        <color theme="1"/>
        <rFont val="Century Gothic"/>
        <family val="2"/>
      </rPr>
      <t>Índice de Riesgo Aduanero</t>
    </r>
    <r>
      <rPr>
        <sz val="16"/>
        <color theme="1"/>
        <rFont val="Century Gothic"/>
        <family val="2"/>
      </rPr>
      <t xml:space="preserve"> (número de caos de alto riesgo / número toral de casos analizados)*100</t>
    </r>
  </si>
  <si>
    <r>
      <rPr>
        <b/>
        <sz val="16"/>
        <color theme="1"/>
        <rFont val="Century Gothic"/>
        <family val="2"/>
      </rPr>
      <t>Tiempo Promedio de Análisis por Carga</t>
    </r>
    <r>
      <rPr>
        <sz val="16"/>
        <color theme="1"/>
        <rFont val="Century Gothic"/>
        <family val="2"/>
      </rPr>
      <t xml:space="preserve"> (suma de tiempos de análisis de todas las cargas / número total de cargas analizadas)</t>
    </r>
  </si>
  <si>
    <r>
      <rPr>
        <b/>
        <sz val="16"/>
        <color theme="1"/>
        <rFont val="Century Gothic"/>
        <family val="2"/>
      </rPr>
      <t>Número de Alertas Tempranas Generadas</t>
    </r>
    <r>
      <rPr>
        <sz val="16"/>
        <color theme="1"/>
        <rFont val="Century Gothic"/>
        <family val="2"/>
      </rPr>
      <t xml:space="preserve"> (suma de la cantidad de alertas tempranas generadas durante el análisis de riesgo)</t>
    </r>
  </si>
  <si>
    <r>
      <t>Colaboraciones Interdepartamentales, interinstitucionales e internacionales</t>
    </r>
    <r>
      <rPr>
        <sz val="16"/>
        <color theme="1"/>
        <rFont val="Century Gothic"/>
        <family val="2"/>
      </rPr>
      <t xml:space="preserve">
Optimizar la gestión del riesgo a través de la colaboración con instituciones nacionales e internacionales, así como gerencias y/o departamentos de la DGA, que permita un mayor alcance de las acciones efectuadas en contra de las prácticas incorrectas y/o ilegales, mediante el intercambio de información, asistencia y operaciones conjuntas. </t>
    </r>
  </si>
  <si>
    <r>
      <rPr>
        <b/>
        <sz val="16"/>
        <color theme="1"/>
        <rFont val="Century Gothic"/>
        <family val="2"/>
      </rPr>
      <t xml:space="preserve">% de colaboraciones realizadas </t>
    </r>
    <r>
      <rPr>
        <sz val="16"/>
        <color theme="1"/>
        <rFont val="Century Gothic"/>
        <family val="2"/>
      </rPr>
      <t>(número operaciones conjuntas realizadas / número total de operaciones conjuntas solicitadas)*100</t>
    </r>
  </si>
  <si>
    <r>
      <rPr>
        <b/>
        <sz val="16"/>
        <color theme="1"/>
        <rFont val="Century Gothic"/>
        <family val="2"/>
      </rPr>
      <t xml:space="preserve">Índice de Colaboración en Operaciones Conjuntas </t>
    </r>
    <r>
      <rPr>
        <sz val="16"/>
        <color theme="1"/>
        <rFont val="Century Gothic"/>
        <family val="2"/>
      </rPr>
      <t>(número operaciones conjuntas exitosas / número total de operaciones conjuntas realizadas)*100</t>
    </r>
  </si>
  <si>
    <r>
      <rPr>
        <b/>
        <sz val="16"/>
        <color theme="1"/>
        <rFont val="Century Gothic"/>
        <family val="2"/>
      </rPr>
      <t xml:space="preserve">% de expedientes inspeccionados </t>
    </r>
    <r>
      <rPr>
        <sz val="16"/>
        <color theme="1"/>
        <rFont val="Century Gothic"/>
        <family val="2"/>
      </rPr>
      <t>(número de expedientes inspeccionados / número total de expedientes con inspección planificada)*100</t>
    </r>
  </si>
  <si>
    <r>
      <rPr>
        <b/>
        <sz val="16"/>
        <rFont val="Century Gothic"/>
        <family val="2"/>
      </rPr>
      <t>Análisis de manifiesto de los vuelos de riesgo en pasajeros</t>
    </r>
    <r>
      <rPr>
        <sz val="16"/>
        <rFont val="Century Gothic"/>
        <family val="2"/>
      </rPr>
      <t xml:space="preserve">  Analizar  y evaluar los riesgos que pueden afectar el comercio y la seguridad de la República Dominicana, en todas las  fronteras habilitadas de entradas y salidas de pasajeros, mediante entrevistas; las cuales contribuyen con la mitigación de los riesgos que pudieran ocurrir a través del uso de herramientas tecnológicas y recursos humanos capacitados.</t>
    </r>
  </si>
  <si>
    <r>
      <rPr>
        <b/>
        <sz val="16"/>
        <rFont val="Century Gothic"/>
        <family val="2"/>
      </rPr>
      <t xml:space="preserve">% de Vuelos de Riesgo Identificados </t>
    </r>
    <r>
      <rPr>
        <sz val="16"/>
        <rFont val="Century Gothic"/>
        <family val="2"/>
      </rPr>
      <t>(número de vuelos identificados como riesgo / número total de vuelos analizados)*100</t>
    </r>
  </si>
  <si>
    <r>
      <rPr>
        <b/>
        <sz val="16"/>
        <rFont val="Century Gothic"/>
        <family val="2"/>
      </rPr>
      <t>% de manifiestos de vuelos de riesgo analizados</t>
    </r>
    <r>
      <rPr>
        <sz val="16"/>
        <rFont val="Century Gothic"/>
        <family val="2"/>
      </rPr>
      <t xml:space="preserve"> (cantidad de manifiestos analizados / cantidad toral de manifiestos de vuelos de riesgo)*100</t>
    </r>
  </si>
  <si>
    <r>
      <rPr>
        <b/>
        <sz val="16"/>
        <rFont val="Century Gothic"/>
        <family val="2"/>
      </rPr>
      <t>Porcentajes de Entrevistas Realizadas en Análisis de Manifiestos</t>
    </r>
    <r>
      <rPr>
        <sz val="16"/>
        <rFont val="Century Gothic"/>
        <family val="2"/>
      </rPr>
      <t xml:space="preserve"> (cantidad total de entrevistas realizadas / cantidad de perfiles de riesgo identificados)x 100</t>
    </r>
  </si>
  <si>
    <r>
      <rPr>
        <b/>
        <sz val="16"/>
        <rFont val="Century Gothic"/>
        <family val="2"/>
      </rPr>
      <t>Intercambio de informaciones de pasajeros</t>
    </r>
    <r>
      <rPr>
        <sz val="16"/>
        <rFont val="Century Gothic"/>
        <family val="2"/>
      </rPr>
      <t xml:space="preserve">
Permite ampliar el alcance de los diferentes tipos de riesgos que amenazan la seguridad nacional e internacional en las fronteras habilitadas de entradas y salidas de pasajeros. En un periodo de 6 meses</t>
    </r>
  </si>
  <si>
    <r>
      <rPr>
        <b/>
        <sz val="16"/>
        <rFont val="Century Gothic"/>
        <family val="2"/>
      </rPr>
      <t>% de Datos Exactos en el Intercambio</t>
    </r>
    <r>
      <rPr>
        <sz val="16"/>
        <rFont val="Century Gothic"/>
        <family val="2"/>
      </rPr>
      <t xml:space="preserve"> (número de intercambios con datos exactos/número total de intercambios de información)*100</t>
    </r>
  </si>
  <si>
    <r>
      <rPr>
        <b/>
        <sz val="16"/>
        <rFont val="Century Gothic"/>
        <family val="2"/>
      </rPr>
      <t>% de Éxito en la Identificación de Riesgos</t>
    </r>
    <r>
      <rPr>
        <sz val="16"/>
        <rFont val="Century Gothic"/>
        <family val="2"/>
      </rPr>
      <t xml:space="preserve"> (número de alertas de riesgos exitosas / número total de alertas recibidas)*100</t>
    </r>
  </si>
  <si>
    <r>
      <rPr>
        <b/>
        <sz val="16"/>
        <rFont val="Century Gothic"/>
        <family val="2"/>
      </rPr>
      <t>Porcentaje de Incidentes Evitados</t>
    </r>
    <r>
      <rPr>
        <sz val="16"/>
        <rFont val="Century Gothic"/>
        <family val="2"/>
      </rPr>
      <t xml:space="preserve"> (suma del total de incidentes evitados/al total de solicitudes recibidas)x 100</t>
    </r>
  </si>
  <si>
    <r>
      <t xml:space="preserve">Coordinación Logística
</t>
    </r>
    <r>
      <rPr>
        <sz val="16"/>
        <color theme="1"/>
        <rFont val="Century Gothic"/>
        <family val="2"/>
      </rPr>
      <t>Asegurar el cruce de mercancías en tránsito hasta Haití, traslados y exportaciones vía terrestres.</t>
    </r>
  </si>
  <si>
    <r>
      <rPr>
        <b/>
        <sz val="16"/>
        <rFont val="Century Gothic"/>
        <family val="2"/>
      </rPr>
      <t xml:space="preserve">%  de Cumplimiento de Cronograma de Traslados </t>
    </r>
    <r>
      <rPr>
        <sz val="16"/>
        <rFont val="Century Gothic"/>
        <family val="2"/>
      </rPr>
      <t>(número de traslados realizados según cronograma / número total de traslados programados)*100</t>
    </r>
  </si>
  <si>
    <r>
      <t xml:space="preserve">Vigilancia Terrestre
</t>
    </r>
    <r>
      <rPr>
        <sz val="16"/>
        <rFont val="Century Gothic"/>
        <family val="2"/>
      </rPr>
      <t xml:space="preserve">Establecer medidas de control que garanticen la efectiva vigilancia de las mercancías o personas que se transportan vía terrestre, desde las provincias fronterizas. </t>
    </r>
    <r>
      <rPr>
        <b/>
        <sz val="16"/>
        <rFont val="Century Gothic"/>
        <family val="2"/>
      </rPr>
      <t xml:space="preserve"> </t>
    </r>
  </si>
  <si>
    <r>
      <t xml:space="preserve">Depuración de vehículos de motor importados. 
</t>
    </r>
    <r>
      <rPr>
        <sz val="16"/>
        <color theme="1"/>
        <rFont val="Century Gothic"/>
        <family val="2"/>
      </rPr>
      <t>Establecer los lineamientos para el análisis y depuración de los vehículos usados  importados.</t>
    </r>
  </si>
  <si>
    <r>
      <t xml:space="preserve">Análisis de riesgo e investigaciones basadas en Trade-based money laundering (TBML )
</t>
    </r>
    <r>
      <rPr>
        <sz val="16"/>
        <color theme="1"/>
        <rFont val="Century Gothic"/>
        <family val="2"/>
      </rPr>
      <t>Identificar posibles casos de fraude comercial y / o lavado de activos, mediante el análisis comparativo de las transacciones comerciales realizadas entre EE. UU y Rep. Dom.</t>
    </r>
  </si>
  <si>
    <r>
      <rPr>
        <b/>
        <sz val="16"/>
        <rFont val="Century Gothic"/>
        <family val="2"/>
      </rPr>
      <t>% De análisis y / o casos de investigación realizados</t>
    </r>
    <r>
      <rPr>
        <sz val="16"/>
        <rFont val="Century Gothic"/>
        <family val="2"/>
      </rPr>
      <t xml:space="preserve"> (número de análisis y / o casos de investigación iniciados / número total de análisis y / o casos de investigación concluidos)*100</t>
    </r>
  </si>
  <si>
    <r>
      <rPr>
        <b/>
        <sz val="16"/>
        <color theme="1"/>
        <rFont val="Century Gothic"/>
        <family val="2"/>
      </rPr>
      <t>Colaboraciones interdepartamentales, interinstitucionales e internacionales.</t>
    </r>
    <r>
      <rPr>
        <sz val="16"/>
        <color theme="1"/>
        <rFont val="Century Gothic"/>
        <family val="2"/>
      </rPr>
      <t xml:space="preserve">
Brindar asistencia sobre consultas del Interna Transacción Nombre (ITN), a las distintas áreas de la Dirección General de Aduanas u otros organismos del estado que así lo soliciten.
Brindar apoyo en otras operaciones de la Gerencia de Inteligencia Aduanera .</t>
    </r>
  </si>
  <si>
    <r>
      <rPr>
        <b/>
        <sz val="16"/>
        <rFont val="Century Gothic"/>
        <family val="2"/>
      </rPr>
      <t>%  de consultas ITN procesadas</t>
    </r>
    <r>
      <rPr>
        <sz val="16"/>
        <rFont val="Century Gothic"/>
        <family val="2"/>
      </rPr>
      <t xml:space="preserve"> (número de consultas ITN recibidas / número total de consultas ITN  procesadas)*100</t>
    </r>
  </si>
  <si>
    <r>
      <rPr>
        <b/>
        <sz val="16"/>
        <rFont val="Century Gothic"/>
        <family val="2"/>
      </rPr>
      <t>Porcentaje de Colaboraciones realizadas con Otras Áreas Internas, otras Instituciones Nacionales e Internacionales</t>
    </r>
    <r>
      <rPr>
        <sz val="16"/>
        <rFont val="Century Gothic"/>
        <family val="2"/>
      </rPr>
      <t xml:space="preserve"> (suma de colaboraciones realizadas / total de solicitudes de colaboraciones)</t>
    </r>
  </si>
  <si>
    <r>
      <t xml:space="preserve">Depuración y Registro de Datos                                        
</t>
    </r>
    <r>
      <rPr>
        <sz val="16"/>
        <rFont val="Century Gothic"/>
        <family val="2"/>
      </rPr>
      <t>Revisar y mantener actualizadas el 100% de las matrices Incautaciones y Retenciones  de la Gerencia Inteligencia para conocimiento interno y retroalimentación a la Gerencia  Análisis Económicos</t>
    </r>
  </si>
  <si>
    <r>
      <rPr>
        <b/>
        <sz val="16"/>
        <rFont val="Century Gothic"/>
        <family val="2"/>
      </rPr>
      <t>Tasa de Cumplimiento de la Gestión de Información</t>
    </r>
    <r>
      <rPr>
        <sz val="16"/>
        <rFont val="Century Gothic"/>
        <family val="2"/>
      </rPr>
      <t xml:space="preserve"> (número de elementos de información cumplidas o actualizados / número total de elementos de información)*100</t>
    </r>
  </si>
  <si>
    <r>
      <t xml:space="preserve">Gestionar el llenado de matrices del POA, Acuerdo de desempeño, Plan de Compras y dar apoyo y seguimiento a otras solicitudes y requerimiento de la Gerencia                                                                                                                 </t>
    </r>
    <r>
      <rPr>
        <sz val="16"/>
        <rFont val="Century Gothic"/>
        <family val="2"/>
      </rPr>
      <t xml:space="preserve">Asegurar que todas las áreas con el seguimiento adecuado obtengan el conocimiento necesario para el debido llenado de las matrices de medición y garantizar la entrega a tiempo de lo solicitado y dar soporte o apoyo   a otras solicitudes y requerimientos de la Gerencia  </t>
    </r>
  </si>
  <si>
    <r>
      <rPr>
        <b/>
        <sz val="16"/>
        <rFont val="Century Gothic"/>
        <family val="2"/>
      </rPr>
      <t>% de Matrices Enviadas a Tiempo</t>
    </r>
    <r>
      <rPr>
        <sz val="16"/>
        <rFont val="Century Gothic"/>
        <family val="2"/>
      </rPr>
      <t xml:space="preserve"> (número de matrices enviadas a tiempo / número total de matrices a enviar)*100</t>
    </r>
  </si>
  <si>
    <r>
      <t xml:space="preserve">Iniciativas y Proyectos                                                                 
</t>
    </r>
    <r>
      <rPr>
        <sz val="16"/>
        <rFont val="Century Gothic"/>
        <family val="2"/>
      </rPr>
      <t>Dar seguimiento a las iniciativas y proyectos de la Gerencia inteligencia Aduanera con la supervisión de la Gerencia de Planificación para lograr el alcance de los mismos</t>
    </r>
  </si>
  <si>
    <r>
      <rPr>
        <b/>
        <sz val="16"/>
        <rFont val="Century Gothic"/>
        <family val="2"/>
      </rPr>
      <t xml:space="preserve">% de Cumplimiento de Hitos del Proyecto </t>
    </r>
    <r>
      <rPr>
        <sz val="16"/>
        <rFont val="Century Gothic"/>
        <family val="2"/>
      </rPr>
      <t>(número de hitos del proyecto alcanzados / número total de hitos del proyecto)*100</t>
    </r>
  </si>
  <si>
    <r>
      <rPr>
        <b/>
        <sz val="16"/>
        <color theme="1"/>
        <rFont val="Century Gothic"/>
        <family val="2"/>
      </rPr>
      <t xml:space="preserve">Ejecución de las fiscalizaciones  </t>
    </r>
    <r>
      <rPr>
        <sz val="16"/>
        <color theme="1"/>
        <rFont val="Century Gothic"/>
        <family val="2"/>
      </rPr>
      <t xml:space="preserve">
Control posterior al despacho  realizado a operadores comerciales que presentan hipótesis de riesgo</t>
    </r>
  </si>
  <si>
    <r>
      <rPr>
        <b/>
        <sz val="16"/>
        <rFont val="Century Gothic"/>
        <family val="2"/>
      </rPr>
      <t xml:space="preserve">Índice de Desvío de Fiscalizaciones </t>
    </r>
    <r>
      <rPr>
        <sz val="16"/>
        <rFont val="Century Gothic"/>
        <family val="2"/>
      </rPr>
      <t>(Fiscalizaciones No programadas-Contingencias/Fiscalizaciones programadas)</t>
    </r>
  </si>
  <si>
    <r>
      <rPr>
        <b/>
        <sz val="16"/>
        <rFont val="Century Gothic"/>
        <family val="2"/>
      </rPr>
      <t>Índice de cumplimiento de fiscalizaciones completadas</t>
    </r>
    <r>
      <rPr>
        <sz val="16"/>
        <rFont val="Century Gothic"/>
        <family val="2"/>
      </rPr>
      <t xml:space="preserve"> (número de fiscalizaciones completadas/número total de fiscalizaciones)*100</t>
    </r>
  </si>
  <si>
    <r>
      <rPr>
        <b/>
        <sz val="16"/>
        <rFont val="Century Gothic"/>
        <family val="2"/>
      </rPr>
      <t>Cumplimiento de Meta Recaudadora</t>
    </r>
    <r>
      <rPr>
        <sz val="16"/>
        <rFont val="Century Gothic"/>
        <family val="2"/>
      </rPr>
      <t xml:space="preserve"> (Impuestos ejecutados/ Impuestos programados)</t>
    </r>
  </si>
  <si>
    <r>
      <rPr>
        <b/>
        <sz val="16"/>
        <rFont val="Century Gothic"/>
        <family val="2"/>
      </rPr>
      <t>Análisis y evaluación de riesgo antes y durante el despacho</t>
    </r>
    <r>
      <rPr>
        <sz val="16"/>
        <rFont val="Century Gothic"/>
        <family val="2"/>
      </rPr>
      <t xml:space="preserve">
Control a priori y  concurrente realizado a las acciones aduaneras que presentan los operadores comerciales</t>
    </r>
  </si>
  <si>
    <r>
      <rPr>
        <b/>
        <sz val="16"/>
        <rFont val="Century Gothic"/>
        <family val="2"/>
      </rPr>
      <t>Cantidad de alertas emitidas</t>
    </r>
    <r>
      <rPr>
        <sz val="16"/>
        <rFont val="Century Gothic"/>
        <family val="2"/>
      </rPr>
      <t xml:space="preserve"> (Sumatoria de alertas emitidas</t>
    </r>
  </si>
  <si>
    <r>
      <rPr>
        <b/>
        <sz val="16"/>
        <rFont val="Century Gothic"/>
        <family val="2"/>
      </rPr>
      <t>Solicitud de acceso a la información pública</t>
    </r>
    <r>
      <rPr>
        <sz val="16"/>
        <rFont val="Century Gothic"/>
        <family val="2"/>
      </rPr>
      <t xml:space="preserve">
Busca medir la gestión de solicitudes de datos realizadas por los ciudadanos a la institución. Este proceso busca fomentar la transparencia y el derecho a la información.</t>
    </r>
  </si>
  <si>
    <r>
      <rPr>
        <b/>
        <sz val="16"/>
        <rFont val="Century Gothic"/>
        <family val="2"/>
      </rPr>
      <t>% solicitudes atendidas</t>
    </r>
    <r>
      <rPr>
        <sz val="16"/>
        <rFont val="Century Gothic"/>
        <family val="2"/>
      </rPr>
      <t xml:space="preserve"> (número de solicitudes atendidas/ número total de solicitudes de información recibidas)*100</t>
    </r>
  </si>
  <si>
    <r>
      <rPr>
        <b/>
        <sz val="16"/>
        <rFont val="Century Gothic"/>
        <family val="2"/>
      </rPr>
      <t>Tiempo de respuesta de solicitudes de información</t>
    </r>
    <r>
      <rPr>
        <sz val="16"/>
        <rFont val="Century Gothic"/>
        <family val="2"/>
      </rPr>
      <t xml:space="preserve"> (suma de tiempos de respuesta para todas las solicitudes/número total de solicitudes de información)</t>
    </r>
  </si>
  <si>
    <r>
      <rPr>
        <b/>
        <sz val="16"/>
        <rFont val="Century Gothic"/>
        <family val="2"/>
      </rPr>
      <t>Publicación de informaciones al subportal de transparencia de la DGA</t>
    </r>
    <r>
      <rPr>
        <sz val="16"/>
        <rFont val="Century Gothic"/>
        <family val="2"/>
      </rPr>
      <t xml:space="preserve">
Implica compartir datos relevantes de manera accesible. Este proceso contribuye a la transparencia al brindar a la comunidad acceso fácil y claro a información gubernamental.</t>
    </r>
  </si>
  <si>
    <r>
      <rPr>
        <b/>
        <sz val="16"/>
        <rFont val="Century Gothic"/>
        <family val="2"/>
      </rPr>
      <t xml:space="preserve">Cantidad de publicaciones realizadas mensualmente en el subportal de transparencia. </t>
    </r>
    <r>
      <rPr>
        <sz val="16"/>
        <rFont val="Century Gothic"/>
        <family val="2"/>
      </rPr>
      <t>(sumatoria de publicaciones)</t>
    </r>
  </si>
  <si>
    <r>
      <rPr>
        <b/>
        <sz val="16"/>
        <rFont val="Century Gothic"/>
        <family val="2"/>
      </rPr>
      <t>Gestión de denuncias, quejas, sugerencias y reclamaciones recibidas (Portal 311)</t>
    </r>
    <r>
      <rPr>
        <sz val="16"/>
        <rFont val="Century Gothic"/>
        <family val="2"/>
      </rPr>
      <t xml:space="preserve">
Involucra un proceso para recopilar, analizar y responder de manera eficiente a la retroalimentación de los ciudadanos. Este enfoque busca mejorar servicios y fortalecer la relación entre el público y las entidades gubernamentales.</t>
    </r>
  </si>
  <si>
    <r>
      <t xml:space="preserve"> %</t>
    </r>
    <r>
      <rPr>
        <b/>
        <sz val="16"/>
        <rFont val="Century Gothic"/>
        <family val="2"/>
      </rPr>
      <t xml:space="preserve"> de denuncias, quejas, reclamaciones, sugerencias procesadas</t>
    </r>
    <r>
      <rPr>
        <sz val="16"/>
        <rFont val="Century Gothic"/>
        <family val="2"/>
      </rPr>
      <t xml:space="preserve"> (número de denuncias, quejas, reclamaciones, sugerencias procesadas atendidas / número total de denuncias, quejas, reclamaciones, sugerencias recibidas)*100</t>
    </r>
  </si>
  <si>
    <r>
      <rPr>
        <b/>
        <sz val="16"/>
        <rFont val="Century Gothic"/>
        <family val="2"/>
      </rPr>
      <t xml:space="preserve">Tiempo de respuesta  de las denuncias, quejas, reclamaciones recibidas </t>
    </r>
    <r>
      <rPr>
        <sz val="16"/>
        <rFont val="Century Gothic"/>
        <family val="2"/>
      </rPr>
      <t xml:space="preserve"> (suma de tiempos de respuesta para todas las solicitudes/número total de solicitudes de información)</t>
    </r>
  </si>
  <si>
    <r>
      <rPr>
        <b/>
        <sz val="16"/>
        <rFont val="Century Gothic"/>
        <family val="2"/>
      </rPr>
      <t>Nivel de satisfacción de los ciudadanos</t>
    </r>
    <r>
      <rPr>
        <sz val="16"/>
        <rFont val="Century Gothic"/>
        <family val="2"/>
      </rPr>
      <t xml:space="preserve"> (Encuestas de satisfacción)</t>
    </r>
  </si>
  <si>
    <r>
      <rPr>
        <b/>
        <sz val="16"/>
        <rFont val="Century Gothic"/>
        <family val="2"/>
      </rPr>
      <t>Gestión de Donaciones</t>
    </r>
    <r>
      <rPr>
        <sz val="16"/>
        <rFont val="Century Gothic"/>
        <family val="2"/>
      </rPr>
      <t xml:space="preserve">
Conjunto de procesos y actividades destinadas a administrar de manera efectiva las donaciones que la institución entrega.</t>
    </r>
  </si>
  <si>
    <r>
      <rPr>
        <b/>
        <sz val="16"/>
        <rFont val="Century Gothic"/>
        <family val="2"/>
      </rPr>
      <t>Cantidad de donaciones realizados</t>
    </r>
    <r>
      <rPr>
        <sz val="16"/>
        <rFont val="Century Gothic"/>
        <family val="2"/>
      </rPr>
      <t xml:space="preserve"> (suma de los las donaciones)</t>
    </r>
  </si>
  <si>
    <r>
      <rPr>
        <b/>
        <sz val="16"/>
        <rFont val="Century Gothic"/>
        <family val="2"/>
      </rPr>
      <t>Fundaciones con documentación completas en el departamento</t>
    </r>
    <r>
      <rPr>
        <sz val="16"/>
        <rFont val="Century Gothic"/>
        <family val="2"/>
      </rPr>
      <t xml:space="preserve">
Este proceso busca asegurar que contemos con fundaciones constituidas y documentas para fines de futuras donaciones.</t>
    </r>
  </si>
  <si>
    <r>
      <rPr>
        <b/>
        <sz val="16"/>
        <rFont val="Century Gothic"/>
        <family val="2"/>
      </rPr>
      <t>Cantidad de fundaciones constituidas depuradas y aprobadas</t>
    </r>
    <r>
      <rPr>
        <sz val="16"/>
        <rFont val="Century Gothic"/>
        <family val="2"/>
      </rPr>
      <t xml:space="preserve"> (suma de fundaciones constituidas depuradas y aprobadas)</t>
    </r>
  </si>
  <si>
    <r>
      <t xml:space="preserve">Reporte  Estadístico
</t>
    </r>
    <r>
      <rPr>
        <sz val="16"/>
        <rFont val="Century Gothic"/>
        <family val="2"/>
      </rPr>
      <t xml:space="preserve">Que contenga numero de donaciones realizadas, tipo, familias impactadas y precio de las mismas. de  por mes, nombres de los beneficiados, artículos donados </t>
    </r>
  </si>
  <si>
    <r>
      <rPr>
        <b/>
        <sz val="16"/>
        <rFont val="Century Gothic"/>
        <family val="2"/>
      </rPr>
      <t>Cantidad de presentación de reportes</t>
    </r>
    <r>
      <rPr>
        <sz val="16"/>
        <rFont val="Century Gothic"/>
        <family val="2"/>
      </rPr>
      <t xml:space="preserve"> (suma de reportes presentados)</t>
    </r>
  </si>
  <si>
    <r>
      <rPr>
        <b/>
        <sz val="16"/>
        <rFont val="Century Gothic"/>
        <family val="2"/>
      </rPr>
      <t>Reporte de Evidencias</t>
    </r>
    <r>
      <rPr>
        <sz val="16"/>
        <rFont val="Century Gothic"/>
        <family val="2"/>
      </rPr>
      <t xml:space="preserve">  datos de la fundación beneficiada,  oficio firmado por el director solicitud de la donación, fotos del acto protocolar, de la entrega y e de las evidencias de la distribución de las mismas.</t>
    </r>
  </si>
  <si>
    <r>
      <rPr>
        <b/>
        <sz val="16"/>
        <rFont val="Century Gothic"/>
        <family val="2"/>
      </rPr>
      <t xml:space="preserve">Cantidad de informe remitos </t>
    </r>
    <r>
      <rPr>
        <sz val="16"/>
        <rFont val="Century Gothic"/>
        <family val="2"/>
      </rPr>
      <t xml:space="preserve"> (suma de informes)</t>
    </r>
  </si>
  <si>
    <r>
      <rPr>
        <b/>
        <sz val="16"/>
        <rFont val="Century Gothic"/>
        <family val="2"/>
      </rPr>
      <t>Aletas, búsqueda y hallazgos de ilícitos.</t>
    </r>
    <r>
      <rPr>
        <sz val="16"/>
        <rFont val="Century Gothic"/>
        <family val="2"/>
      </rPr>
      <t xml:space="preserve">
Acciones operacionales productos de las informaciones de inteligencia  y de las planificaciones de trabajos.</t>
    </r>
  </si>
  <si>
    <r>
      <rPr>
        <b/>
        <sz val="16"/>
        <rFont val="Century Gothic"/>
        <family val="2"/>
      </rPr>
      <t>Cantidad de operativos realizados</t>
    </r>
    <r>
      <rPr>
        <sz val="16"/>
        <rFont val="Century Gothic"/>
        <family val="2"/>
      </rPr>
      <t xml:space="preserve"> (suma de los hallazgos encontrados en los operativos)</t>
    </r>
  </si>
  <si>
    <r>
      <rPr>
        <b/>
        <sz val="16"/>
        <rFont val="Century Gothic"/>
        <family val="2"/>
      </rPr>
      <t xml:space="preserve">Informe por ilícitos </t>
    </r>
    <r>
      <rPr>
        <sz val="16"/>
        <rFont val="Century Gothic"/>
        <family val="2"/>
      </rPr>
      <t xml:space="preserve">
informes remitidos a la Gerencia de Estudios Económicos a los fines de informar los ilícitos incautados en zona primaria</t>
    </r>
  </si>
  <si>
    <r>
      <rPr>
        <b/>
        <sz val="16"/>
        <rFont val="Century Gothic"/>
        <family val="2"/>
      </rPr>
      <t>Cantidad de reportes o informes remitidos</t>
    </r>
    <r>
      <rPr>
        <sz val="16"/>
        <rFont val="Century Gothic"/>
        <family val="2"/>
      </rPr>
      <t xml:space="preserve"> (suma de informes remitidos)</t>
    </r>
  </si>
  <si>
    <r>
      <rPr>
        <b/>
        <sz val="15.5"/>
        <color theme="1"/>
        <rFont val="Century Gothic"/>
        <family val="2"/>
      </rPr>
      <t>Diseño e Implementación de Estrategia de Comunicación Institucional Anual</t>
    </r>
    <r>
      <rPr>
        <sz val="15.5"/>
        <color theme="1"/>
        <rFont val="Century Gothic"/>
        <family val="2"/>
      </rPr>
      <t xml:space="preserve">
Consiste en el diseño de estrategias de comunicación y campañas educativas transmediáticas, con una planificación trimestral de las publicaciones,  respondiendo a las solicitudes de las áreas en el marco de la Estrategia de Comunicación Institucional. De acuerdo al Plan Estratégico 2022-2026.</t>
    </r>
  </si>
  <si>
    <r>
      <rPr>
        <b/>
        <sz val="15.5"/>
        <color theme="1"/>
        <rFont val="Century Gothic"/>
        <family val="2"/>
      </rPr>
      <t>% de avances de los cronogramas y planes de campañas solicitados</t>
    </r>
    <r>
      <rPr>
        <sz val="15.5"/>
        <color theme="1"/>
        <rFont val="Century Gothic"/>
        <family val="2"/>
      </rPr>
      <t xml:space="preserve"> (cantidad de tareas completadas / cantidad total de tareas planificadas)*100</t>
    </r>
  </si>
  <si>
    <r>
      <rPr>
        <b/>
        <sz val="15.5"/>
        <color theme="1"/>
        <rFont val="Century Gothic"/>
        <family val="2"/>
      </rPr>
      <t xml:space="preserve">% de boletines internos publicados </t>
    </r>
    <r>
      <rPr>
        <sz val="15.5"/>
        <color theme="1"/>
        <rFont val="Century Gothic"/>
        <family val="2"/>
      </rPr>
      <t>(cantidad de  boletines internos publicados /  cantidad total de boletines internos planificados)*100</t>
    </r>
  </si>
  <si>
    <r>
      <rPr>
        <b/>
        <sz val="15.5"/>
        <color theme="1"/>
        <rFont val="Century Gothic"/>
        <family val="2"/>
      </rPr>
      <t>% de boletines externos publicados</t>
    </r>
    <r>
      <rPr>
        <sz val="15.5"/>
        <color theme="1"/>
        <rFont val="Century Gothic"/>
        <family val="2"/>
      </rPr>
      <t xml:space="preserve"> (cantidad de  boletines externos publicados /  cantidad total de boletines externos planificados)*100</t>
    </r>
  </si>
  <si>
    <r>
      <rPr>
        <b/>
        <sz val="15.5"/>
        <color theme="1"/>
        <rFont val="Century Gothic"/>
        <family val="2"/>
      </rPr>
      <t>Gestión de las solicitudes internas y externas</t>
    </r>
    <r>
      <rPr>
        <sz val="15.5"/>
        <color theme="1"/>
        <rFont val="Century Gothic"/>
        <family val="2"/>
      </rPr>
      <t xml:space="preserve">
Monitorear la respuesta oportuna a las solicitudes recibidas.</t>
    </r>
  </si>
  <si>
    <r>
      <rPr>
        <b/>
        <sz val="15.5"/>
        <color theme="1"/>
        <rFont val="Century Gothic"/>
        <family val="2"/>
      </rPr>
      <t>Nivel de respuesta a solicitudes</t>
    </r>
    <r>
      <rPr>
        <sz val="15.5"/>
        <color theme="1"/>
        <rFont val="Century Gothic"/>
        <family val="2"/>
      </rPr>
      <t xml:space="preserve"> (número de solicitudes respondidas / número total de solicitudes)*100</t>
    </r>
  </si>
  <si>
    <r>
      <rPr>
        <b/>
        <sz val="15.5"/>
        <color theme="1"/>
        <rFont val="Century Gothic"/>
        <family val="2"/>
      </rPr>
      <t>Efectividad de publicaciones institucionales realizadas</t>
    </r>
    <r>
      <rPr>
        <sz val="15.5"/>
        <color theme="1"/>
        <rFont val="Century Gothic"/>
        <family val="2"/>
      </rPr>
      <t xml:space="preserve">
Medición interna la efectividad de las publicaciones institucionales</t>
    </r>
  </si>
  <si>
    <r>
      <rPr>
        <b/>
        <sz val="15.5"/>
        <color theme="1"/>
        <rFont val="Century Gothic"/>
        <family val="2"/>
      </rPr>
      <t>Nivel de satisfacción interna respecto a las publicaciones institucionales realizadas</t>
    </r>
    <r>
      <rPr>
        <sz val="15.5"/>
        <color theme="1"/>
        <rFont val="Century Gothic"/>
        <family val="2"/>
      </rPr>
      <t xml:space="preserve"> (encuesta)</t>
    </r>
  </si>
  <si>
    <r>
      <rPr>
        <b/>
        <sz val="15.5"/>
        <color theme="1"/>
        <rFont val="Century Gothic"/>
        <family val="2"/>
      </rPr>
      <t>Fortalecimiento en los medios de comunicación</t>
    </r>
    <r>
      <rPr>
        <sz val="15.5"/>
        <color theme="1"/>
        <rFont val="Century Gothic"/>
        <family val="2"/>
      </rPr>
      <t xml:space="preserve">
Se trata de mantener el fortalecimiento logrado con los medios de comunicación para seguir comunicando los ejes transversales, nuevos proyectos y nuevas políticas que se lleven a cabo desde la DGA.</t>
    </r>
  </si>
  <si>
    <r>
      <rPr>
        <b/>
        <sz val="15.5"/>
        <color theme="1"/>
        <rFont val="Century Gothic"/>
        <family val="2"/>
      </rPr>
      <t>% de los proyectos y programaciones para los medios</t>
    </r>
    <r>
      <rPr>
        <sz val="15.5"/>
        <color theme="1"/>
        <rFont val="Century Gothic"/>
        <family val="2"/>
      </rPr>
      <t xml:space="preserve"> (número de proyectos y programaciones completados / número total de  proyectos y programaciones planificadas)*100</t>
    </r>
  </si>
  <si>
    <r>
      <rPr>
        <b/>
        <sz val="15.5"/>
        <color theme="1"/>
        <rFont val="Century Gothic"/>
        <family val="2"/>
      </rPr>
      <t>Gestión de publicaciones por red social</t>
    </r>
    <r>
      <rPr>
        <sz val="15.5"/>
        <color theme="1"/>
        <rFont val="Century Gothic"/>
        <family val="2"/>
      </rPr>
      <t xml:space="preserve">
Medir el cumplimiento de las publicaciones por redes sociales según el plan de comunicación digital.</t>
    </r>
  </si>
  <si>
    <r>
      <rPr>
        <b/>
        <sz val="15.5"/>
        <color theme="1"/>
        <rFont val="Century Gothic"/>
        <family val="2"/>
      </rPr>
      <t>% de publicaciones en redes sociales</t>
    </r>
    <r>
      <rPr>
        <sz val="15.5"/>
        <color theme="1"/>
        <rFont val="Century Gothic"/>
        <family val="2"/>
      </rPr>
      <t xml:space="preserve"> (número de publicaciones realizadas / número total de publicaciones planificadas)*100</t>
    </r>
  </si>
  <si>
    <r>
      <rPr>
        <b/>
        <sz val="15.5"/>
        <color theme="1"/>
        <rFont val="Century Gothic"/>
        <family val="2"/>
      </rPr>
      <t xml:space="preserve">Interacciones por canales digitales. </t>
    </r>
    <r>
      <rPr>
        <sz val="15.5"/>
        <color theme="1"/>
        <rFont val="Century Gothic"/>
        <family val="2"/>
      </rPr>
      <t>Medir la utilización de los canales digitales (incremento anual de 3%)</t>
    </r>
  </si>
  <si>
    <r>
      <rPr>
        <b/>
        <sz val="15.5"/>
        <color theme="1"/>
        <rFont val="Century Gothic"/>
        <family val="2"/>
      </rPr>
      <t>Cobertura positiva respecto a las publicaciones Institucionales</t>
    </r>
    <r>
      <rPr>
        <sz val="15.5"/>
        <color theme="1"/>
        <rFont val="Century Gothic"/>
        <family val="2"/>
      </rPr>
      <t xml:space="preserve">
Monitorear cantidad de artículos y noticia, comentarios, etc. a favor o en contra de Aduanas.</t>
    </r>
  </si>
  <si>
    <r>
      <rPr>
        <b/>
        <sz val="15.5"/>
        <color theme="1"/>
        <rFont val="Century Gothic"/>
        <family val="2"/>
      </rPr>
      <t>% de cobertura positiva respecto a las publicaciones Institucionales</t>
    </r>
    <r>
      <rPr>
        <sz val="15.5"/>
        <color theme="1"/>
        <rFont val="Century Gothic"/>
        <family val="2"/>
      </rPr>
      <t xml:space="preserve"> (número de publicaciones con cobertura positiva / número total de publicaciones institucionales)*100</t>
    </r>
  </si>
  <si>
    <r>
      <rPr>
        <b/>
        <sz val="15.5"/>
        <color theme="1"/>
        <rFont val="Century Gothic"/>
        <family val="2"/>
      </rPr>
      <t xml:space="preserve">Plan de comunicación Digital. </t>
    </r>
    <r>
      <rPr>
        <sz val="15.5"/>
        <color theme="1"/>
        <rFont val="Century Gothic"/>
        <family val="2"/>
      </rPr>
      <t xml:space="preserve">
Consiste en tener una planificación trimestral de las publicaciones a emitir dentro de la fecha requerida.</t>
    </r>
  </si>
  <si>
    <r>
      <rPr>
        <b/>
        <sz val="15.5"/>
        <color theme="1"/>
        <rFont val="Century Gothic"/>
        <family val="2"/>
      </rPr>
      <t xml:space="preserve">% Cumplimiento plan de comunicación Digital </t>
    </r>
    <r>
      <rPr>
        <sz val="15.5"/>
        <color theme="1"/>
        <rFont val="Century Gothic"/>
        <family val="2"/>
      </rPr>
      <t>(número de actividades realizadas según el plan / número total de actividades planificadas)*100</t>
    </r>
  </si>
  <si>
    <r>
      <rPr>
        <b/>
        <sz val="15.5"/>
        <color theme="1"/>
        <rFont val="Century Gothic"/>
        <family val="2"/>
      </rPr>
      <t>Coordinación y desarrollo de eventos</t>
    </r>
    <r>
      <rPr>
        <sz val="15.5"/>
        <color theme="1"/>
        <rFont val="Century Gothic"/>
        <family val="2"/>
      </rPr>
      <t xml:space="preserve">
Consiste en la planificación y ejecución de solicitudes de realización de eventos, acompañamientos protocolares y maestrías de ceremonias. </t>
    </r>
  </si>
  <si>
    <r>
      <rPr>
        <b/>
        <sz val="15.5"/>
        <color theme="1"/>
        <rFont val="Century Gothic"/>
        <family val="2"/>
      </rPr>
      <t>% Cumplimiento de ejecución de eventos</t>
    </r>
    <r>
      <rPr>
        <sz val="15.5"/>
        <color theme="1"/>
        <rFont val="Century Gothic"/>
        <family val="2"/>
      </rPr>
      <t xml:space="preserve"> (cantidad de eventos ejecutados / cantidad total de eventos planificados)*100</t>
    </r>
  </si>
  <si>
    <r>
      <rPr>
        <b/>
        <sz val="15.5"/>
        <color theme="1"/>
        <rFont val="Century Gothic"/>
        <family val="2"/>
      </rPr>
      <t>Planificación y coordinación de servicio de protocolo</t>
    </r>
    <r>
      <rPr>
        <sz val="15.5"/>
        <color theme="1"/>
        <rFont val="Century Gothic"/>
        <family val="2"/>
      </rPr>
      <t xml:space="preserve">
Consiste en la coordinación del servicio a ser brindado por el equipo de protocolo.</t>
    </r>
  </si>
  <si>
    <r>
      <rPr>
        <b/>
        <sz val="15.5"/>
        <rFont val="Century Gothic"/>
        <family val="2"/>
      </rPr>
      <t xml:space="preserve">% Cumplimiento de servicio de protocolo </t>
    </r>
    <r>
      <rPr>
        <sz val="15.5"/>
        <rFont val="Century Gothic"/>
        <family val="2"/>
      </rPr>
      <t>(número de eventos con servicio de protocolo / número total de eventos con servicio de protocolo planificado)*100</t>
    </r>
  </si>
  <si>
    <r>
      <rPr>
        <b/>
        <sz val="15.5"/>
        <color theme="1"/>
        <rFont val="Century Gothic"/>
        <family val="2"/>
      </rPr>
      <t xml:space="preserve">Planificación y coordinación de alimentos y bebidas </t>
    </r>
    <r>
      <rPr>
        <sz val="15.5"/>
        <color theme="1"/>
        <rFont val="Century Gothic"/>
        <family val="2"/>
      </rPr>
      <t xml:space="preserve">
Consiste en la coordinación y ejecución de solicitudes estaciones líquidas o catering para reuniones y eventos.</t>
    </r>
  </si>
  <si>
    <r>
      <rPr>
        <b/>
        <sz val="15.5"/>
        <rFont val="Century Gothic"/>
        <family val="2"/>
      </rPr>
      <t>Nivel de eficiencia en gestión de A&amp;B</t>
    </r>
    <r>
      <rPr>
        <sz val="15.5"/>
        <rFont val="Century Gothic"/>
        <family val="2"/>
      </rPr>
      <t xml:space="preserve"> (cantidad de eventos con satisfacción en servicios de AyB / cantidad total de eventos que incluyeron servicios de AyB planificados)*100</t>
    </r>
  </si>
  <si>
    <t>Solicitar a las diferentes áreas de la Gerencia Inteligencia las actualizaciones trimestrales de sus respectivos POAS y Acuerdos de Desempeño.</t>
  </si>
  <si>
    <r>
      <t xml:space="preserve">Resoluciones de Admisión Temporal
</t>
    </r>
    <r>
      <rPr>
        <sz val="16"/>
        <color rgb="FF000000"/>
        <rFont val="Century Gothic"/>
        <family val="2"/>
      </rPr>
      <t>Análisis y aprobación de las resoluciones para operar bajo el régimen de admisión temporal para perfeccionamiento activo.</t>
    </r>
  </si>
  <si>
    <r>
      <rPr>
        <b/>
        <sz val="16"/>
        <rFont val="Century Gothic"/>
        <family val="2"/>
      </rPr>
      <t>% de solicitudes evaluadas</t>
    </r>
    <r>
      <rPr>
        <sz val="16"/>
        <rFont val="Century Gothic"/>
        <family val="2"/>
      </rPr>
      <t xml:space="preserve"> (cantidad de solicitudes con evaluación técnica / cantidad de solicitudes recibidas) * 100. </t>
    </r>
  </si>
  <si>
    <r>
      <rPr>
        <b/>
        <sz val="16"/>
        <rFont val="Century Gothic"/>
        <family val="2"/>
      </rPr>
      <t>% de resoluciones validadas</t>
    </r>
    <r>
      <rPr>
        <sz val="16"/>
        <rFont val="Century Gothic"/>
        <family val="2"/>
      </rPr>
      <t xml:space="preserve"> (cantidad de resoluciones emitidas /cantidad de solicitudes recibidas) * 100.</t>
    </r>
  </si>
  <si>
    <r>
      <t xml:space="preserve">Inspección de declaraciones de importación al amparo del Régimen de Admisión Temporal para Perfeccionamiento Activo
</t>
    </r>
    <r>
      <rPr>
        <sz val="16"/>
        <color rgb="FF000000"/>
        <rFont val="Century Gothic"/>
        <family val="2"/>
      </rPr>
      <t>Aforo documental de la carga declarada bajo el régimen de Admisión Temporal para Perfeccionamiento Activo.</t>
    </r>
  </si>
  <si>
    <r>
      <rPr>
        <b/>
        <sz val="16"/>
        <rFont val="Century Gothic"/>
        <family val="2"/>
      </rPr>
      <t>% de declaraciones de importación con aforo documental inspeccionadas</t>
    </r>
    <r>
      <rPr>
        <sz val="16"/>
        <rFont val="Century Gothic"/>
        <family val="2"/>
      </rPr>
      <t xml:space="preserve"> (Cantidad de declaraciones de importación con aforo documental / cantidad de declaraciones de importación recibidas) * 100</t>
    </r>
  </si>
  <si>
    <r>
      <rPr>
        <b/>
        <sz val="16"/>
        <rFont val="Century Gothic"/>
        <family val="2"/>
      </rPr>
      <t>% de declaraciones de importación inventariadas inspeccionadas</t>
    </r>
    <r>
      <rPr>
        <sz val="16"/>
        <rFont val="Century Gothic"/>
        <family val="2"/>
      </rPr>
      <t xml:space="preserve"> (Cantidad de declaraciones de importación inventariadas / cantidad de declaraciones de importación recibidas) * 100</t>
    </r>
  </si>
  <si>
    <r>
      <t xml:space="preserve">Solicitud de Traspaso de Mercancía
</t>
    </r>
    <r>
      <rPr>
        <sz val="16"/>
        <color rgb="FF000000"/>
        <rFont val="Century Gothic"/>
        <family val="2"/>
      </rPr>
      <t>Gestión de las solicitudes de traspaso de mercancías entre las empresas de admisión temporal / zonas francas,  modalidad de comercio exterior que representan importacones o exportaciones locales.</t>
    </r>
  </si>
  <si>
    <r>
      <rPr>
        <b/>
        <sz val="16"/>
        <rFont val="Century Gothic"/>
        <family val="2"/>
      </rPr>
      <t>% de solicitudes de traspasos de mercancías trabajadas</t>
    </r>
    <r>
      <rPr>
        <sz val="16"/>
        <rFont val="Century Gothic"/>
        <family val="2"/>
      </rPr>
      <t xml:space="preserve"> (cantidad de solicitudes de traspasos trabajadas / cantidad total de solicitudes de traspasos recibidas * 100). </t>
    </r>
  </si>
  <si>
    <r>
      <t xml:space="preserve">Aplicación de Tratamiento Proindustria
</t>
    </r>
    <r>
      <rPr>
        <sz val="16"/>
        <color theme="1"/>
        <rFont val="Century Gothic"/>
        <family val="2"/>
      </rPr>
      <t>Análisis y aprobación de las solicitudes para aplicar el tratamiento Proindustria.</t>
    </r>
  </si>
  <si>
    <r>
      <rPr>
        <b/>
        <sz val="16"/>
        <rFont val="Century Gothic"/>
        <family val="2"/>
      </rPr>
      <t xml:space="preserve">% Aplicación de Tratamiento Proindustria </t>
    </r>
    <r>
      <rPr>
        <sz val="16"/>
        <rFont val="Century Gothic"/>
        <family val="2"/>
      </rPr>
      <t>(Cantidad de certificados de calificación de empresas en ProIndustria revisados / Cantidad de empresas acogidas y renovadas en la Ley 392-07) * 100</t>
    </r>
  </si>
  <si>
    <r>
      <rPr>
        <b/>
        <sz val="16"/>
        <color theme="1"/>
        <rFont val="Century Gothic"/>
        <family val="2"/>
      </rPr>
      <t>Inspección declaraciones de exportación al amparo del Régimen de Admisión Temporal para Perfeccionamiento Activo</t>
    </r>
    <r>
      <rPr>
        <sz val="16"/>
        <color theme="1"/>
        <rFont val="Century Gothic"/>
        <family val="2"/>
      </rPr>
      <t xml:space="preserve">
Aforo documental y físico realizado a la carga declarada bajo el régimen de Admisión Temporal para Perfeccionamiento Activo.</t>
    </r>
  </si>
  <si>
    <r>
      <rPr>
        <b/>
        <sz val="16"/>
        <rFont val="Century Gothic"/>
        <family val="2"/>
      </rPr>
      <t>% de declaraciones de exportación inspeccionadas</t>
    </r>
    <r>
      <rPr>
        <sz val="16"/>
        <rFont val="Century Gothic"/>
        <family val="2"/>
      </rPr>
      <t xml:space="preserve"> (Cantidad de declaraciones de exportación inspeccionadas / cantidad de declaraciones de exportación recibidas) * 100</t>
    </r>
  </si>
  <si>
    <r>
      <t xml:space="preserve">Cancelación de Fianzas
</t>
    </r>
    <r>
      <rPr>
        <sz val="16"/>
        <color theme="1"/>
        <rFont val="Century Gothic"/>
        <family val="2"/>
      </rPr>
      <t>Gestión del proceso de cancelación de las fianzas sometidas a descargar por las empresas.</t>
    </r>
  </si>
  <si>
    <r>
      <rPr>
        <b/>
        <sz val="16"/>
        <rFont val="Century Gothic"/>
        <family val="2"/>
      </rPr>
      <t>% de fianzas canceladas</t>
    </r>
    <r>
      <rPr>
        <sz val="16"/>
        <rFont val="Century Gothic"/>
        <family val="2"/>
      </rPr>
      <t xml:space="preserve"> (Cantidad de fianzas canceladas / Cantidad de fianzas sometidas) * 100</t>
    </r>
  </si>
  <si>
    <r>
      <t xml:space="preserve">Solicitudes de Admisión Temporal Sin Transformación
</t>
    </r>
    <r>
      <rPr>
        <sz val="16"/>
        <color theme="1"/>
        <rFont val="Century Gothic"/>
        <family val="2"/>
      </rPr>
      <t>Gestionar las solicitudes de entrada de mercancía bajo el  régimen de Admisión Temporal Sin Transformación a la Rep. Dom.</t>
    </r>
  </si>
  <si>
    <r>
      <rPr>
        <b/>
        <sz val="16"/>
        <rFont val="Century Gothic"/>
        <family val="2"/>
      </rPr>
      <t>% de declaraciones despachadas</t>
    </r>
    <r>
      <rPr>
        <sz val="16"/>
        <rFont val="Century Gothic"/>
        <family val="2"/>
      </rPr>
      <t xml:space="preserve"> (Cantidad de declaraciones bajo el régimen de admisión temporal procesadas/cantidad de solicitudes de despacho bajo el régimen de admisión temporal)*100</t>
    </r>
  </si>
  <si>
    <r>
      <t xml:space="preserve">Solicitudes de reembarque de Mercancía bajo el Régimen de Admisión Temporal Sin Transformación
</t>
    </r>
    <r>
      <rPr>
        <sz val="16"/>
        <color theme="1"/>
        <rFont val="Century Gothic"/>
        <family val="2"/>
      </rPr>
      <t>Analizar y aprobar las solicitudes de reembarque otorgados a los contribuyentes de la carga declarada a bajo el Régimen de Admisión Temporal Sin Transformación</t>
    </r>
  </si>
  <si>
    <r>
      <rPr>
        <b/>
        <sz val="16"/>
        <rFont val="Century Gothic"/>
        <family val="2"/>
      </rPr>
      <t xml:space="preserve">% de reembarques aprobados </t>
    </r>
    <r>
      <rPr>
        <sz val="16"/>
        <rFont val="Century Gothic"/>
        <family val="2"/>
      </rPr>
      <t>(Cantidad de reembarques procesados/cantidad de solicitudes de reembarques)*100</t>
    </r>
  </si>
  <si>
    <r>
      <t xml:space="preserve">Solicitudes de prórroga de Mercancía bajo el Régimen de Admisión Temporal Sin Transformación
</t>
    </r>
    <r>
      <rPr>
        <sz val="16"/>
        <color theme="1"/>
        <rFont val="Century Gothic"/>
        <family val="2"/>
      </rPr>
      <t>Gestión de las solicitudes de prórroga realizadas por los contribuyentes al vencer el plazo inicial establecido por la ley.</t>
    </r>
  </si>
  <si>
    <r>
      <rPr>
        <b/>
        <sz val="16"/>
        <rFont val="Century Gothic"/>
        <family val="2"/>
      </rPr>
      <t xml:space="preserve">% de prórrogas procesadas </t>
    </r>
    <r>
      <rPr>
        <sz val="16"/>
        <rFont val="Century Gothic"/>
        <family val="2"/>
      </rPr>
      <t xml:space="preserve">(Cantidad de solicitudes de prórrogas procesadas / total de prórrogas recibidas)*100 </t>
    </r>
  </si>
  <si>
    <r>
      <t xml:space="preserve">Cruces de Frontera
</t>
    </r>
    <r>
      <rPr>
        <sz val="16"/>
        <color theme="1"/>
        <rFont val="Century Gothic"/>
        <family val="2"/>
      </rPr>
      <t>Busca gestionar los cruces de frontera otorgados por el Mirex hasta su destino final la sede DGA.</t>
    </r>
  </si>
  <si>
    <r>
      <rPr>
        <b/>
        <sz val="16"/>
        <rFont val="Century Gothic"/>
        <family val="2"/>
      </rPr>
      <t>% de cruces de frontera procesados</t>
    </r>
    <r>
      <rPr>
        <sz val="16"/>
        <rFont val="Century Gothic"/>
        <family val="2"/>
      </rPr>
      <t xml:space="preserve"> (Cantidad de solicitudes de cruces de frontera procesados / total de solicitudes recibidas)*100</t>
    </r>
  </si>
  <si>
    <r>
      <t xml:space="preserve">Despacho expreso de envíos
</t>
    </r>
    <r>
      <rPr>
        <sz val="16"/>
        <color theme="1"/>
        <rFont val="Century Gothic"/>
        <family val="2"/>
      </rPr>
      <t>Gestión de la carga expresa recibida en las administraciones aeroportuarias</t>
    </r>
    <r>
      <rPr>
        <b/>
        <sz val="16"/>
        <color theme="1"/>
        <rFont val="Century Gothic"/>
        <family val="2"/>
      </rPr>
      <t>.</t>
    </r>
  </si>
  <si>
    <r>
      <rPr>
        <b/>
        <sz val="16"/>
        <rFont val="Century Gothic"/>
        <family val="2"/>
      </rPr>
      <t>Nivel de cumplimiento de la meta recaudatoria</t>
    </r>
    <r>
      <rPr>
        <sz val="16"/>
        <rFont val="Century Gothic"/>
        <family val="2"/>
      </rPr>
      <t xml:space="preserve"> (total recaudado/meta)*100</t>
    </r>
  </si>
  <si>
    <r>
      <rPr>
        <b/>
        <sz val="16"/>
        <rFont val="Century Gothic"/>
        <family val="2"/>
      </rPr>
      <t xml:space="preserve">% de inspecciones realizadas </t>
    </r>
    <r>
      <rPr>
        <sz val="16"/>
        <rFont val="Century Gothic"/>
        <family val="2"/>
      </rPr>
      <t xml:space="preserve">(Cantidad de mercancías categoría </t>
    </r>
    <r>
      <rPr>
        <b/>
        <sz val="16"/>
        <rFont val="Century Gothic"/>
        <family val="2"/>
      </rPr>
      <t>Ay B.</t>
    </r>
    <r>
      <rPr>
        <sz val="16"/>
        <rFont val="Century Gothic"/>
        <family val="2"/>
      </rPr>
      <t xml:space="preserve"> ( inspeccionadas / Cantidad de mercancías presentadas)*100</t>
    </r>
  </si>
  <si>
    <r>
      <rPr>
        <b/>
        <sz val="16"/>
        <rFont val="Century Gothic"/>
        <family val="2"/>
      </rPr>
      <t xml:space="preserve">% de despacho de carga A y B </t>
    </r>
    <r>
      <rPr>
        <sz val="16"/>
        <rFont val="Century Gothic"/>
        <family val="2"/>
      </rPr>
      <t>(Cantidad de mercancías categoría A y B despachadas/cantidad recibida)*100</t>
    </r>
  </si>
  <si>
    <r>
      <t xml:space="preserve">Retención y evaluación de mercancías de despacho expreso de envíos
</t>
    </r>
    <r>
      <rPr>
        <sz val="16"/>
        <color theme="1"/>
        <rFont val="Century Gothic"/>
        <family val="2"/>
      </rPr>
      <t>Gestión de paquetería Courier retenida por el equipo de Correo Expreso.</t>
    </r>
  </si>
  <si>
    <r>
      <rPr>
        <b/>
        <sz val="16"/>
        <rFont val="Century Gothic"/>
        <family val="2"/>
      </rPr>
      <t>% de retenciones de guías</t>
    </r>
    <r>
      <rPr>
        <sz val="16"/>
        <rFont val="Century Gothic"/>
        <family val="2"/>
      </rPr>
      <t xml:space="preserve"> (Cantidad de paquetes evaluados/cantidad de paquetes total)*100</t>
    </r>
  </si>
  <si>
    <r>
      <t xml:space="preserve">Despacho de declaraciones de hidrocarburo
</t>
    </r>
    <r>
      <rPr>
        <sz val="16"/>
        <color theme="1"/>
        <rFont val="Century Gothic"/>
        <family val="2"/>
      </rPr>
      <t>Gestión del despacho de las declaraciones de hidrocarburo.</t>
    </r>
  </si>
  <si>
    <r>
      <rPr>
        <b/>
        <sz val="16"/>
        <rFont val="Century Gothic"/>
        <family val="2"/>
      </rPr>
      <t>% de despacho de declaraciones de hidrocarburo</t>
    </r>
    <r>
      <rPr>
        <sz val="16"/>
        <rFont val="Century Gothic"/>
        <family val="2"/>
      </rPr>
      <t xml:space="preserve"> (Cantidad de declaraciones de despacho de hidrocarburos procesadas/cantidad de declaraciones de despacho de hidrocarburos recibidas)*100</t>
    </r>
  </si>
  <si>
    <r>
      <t xml:space="preserve">Solicitudes de descarga y retiro de residuos y desechos de hidrocarburos
</t>
    </r>
    <r>
      <rPr>
        <sz val="16"/>
        <color theme="1"/>
        <rFont val="Century Gothic"/>
        <family val="2"/>
      </rPr>
      <t>Gestión de las solicitudes de descarga y retiro de residuos y desechos de hidrocarburos</t>
    </r>
    <r>
      <rPr>
        <b/>
        <sz val="16"/>
        <color theme="1"/>
        <rFont val="Century Gothic"/>
        <family val="2"/>
      </rPr>
      <t>.</t>
    </r>
  </si>
  <si>
    <r>
      <rPr>
        <b/>
        <sz val="16"/>
        <rFont val="Century Gothic"/>
        <family val="2"/>
      </rPr>
      <t xml:space="preserve">% de solicitudes procesadas </t>
    </r>
    <r>
      <rPr>
        <sz val="16"/>
        <rFont val="Century Gothic"/>
        <family val="2"/>
      </rPr>
      <t>(Cantidad de solicitudes de descarga y retiro de residuos y desechos de hidrocarburos procesadas/cantidad de descargas y retiro de residuos y desechos recibidas)*100</t>
    </r>
  </si>
  <si>
    <r>
      <t xml:space="preserve">Solicitudes de Servicios de Custodia
</t>
    </r>
    <r>
      <rPr>
        <sz val="16"/>
        <color theme="1"/>
        <rFont val="Century Gothic"/>
        <family val="2"/>
      </rPr>
      <t>Gestión de las solicitudes de custodia de mercancía desde zona primaria al destino o viceversa.</t>
    </r>
  </si>
  <si>
    <r>
      <rPr>
        <b/>
        <sz val="16"/>
        <rFont val="Century Gothic"/>
        <family val="2"/>
      </rPr>
      <t>% de servicios de custodia</t>
    </r>
    <r>
      <rPr>
        <sz val="16"/>
        <rFont val="Century Gothic"/>
        <family val="2"/>
      </rPr>
      <t xml:space="preserve"> (Cantidad de servicios de custodia completados/cantidad de solicitudes de custodia recibidas)*100</t>
    </r>
  </si>
  <si>
    <r>
      <t xml:space="preserve">Solicitud de Reembarque general de mercancías
</t>
    </r>
    <r>
      <rPr>
        <sz val="16"/>
        <color theme="1"/>
        <rFont val="Century Gothic"/>
        <family val="2"/>
      </rPr>
      <t>Gestión de las solicitudes de reembarque de mercancías.</t>
    </r>
  </si>
  <si>
    <r>
      <rPr>
        <b/>
        <sz val="16"/>
        <rFont val="Century Gothic"/>
        <family val="2"/>
      </rPr>
      <t xml:space="preserve">% de reembarques procesados </t>
    </r>
    <r>
      <rPr>
        <sz val="16"/>
        <rFont val="Century Gothic"/>
        <family val="2"/>
      </rPr>
      <t>(Cantidad de reembarques procesados/cantidad de solicitudes de reembarques)*100</t>
    </r>
  </si>
  <si>
    <r>
      <t xml:space="preserve">Solicitud de Cambio de Régimen
</t>
    </r>
    <r>
      <rPr>
        <sz val="16"/>
        <color theme="1"/>
        <rFont val="Century Gothic"/>
        <family val="2"/>
      </rPr>
      <t>Gestión y aprobación de las solicitudes de cambio de régimen realizadas por los contribuyentes o sus representantes.</t>
    </r>
  </si>
  <si>
    <r>
      <rPr>
        <b/>
        <sz val="16"/>
        <rFont val="Century Gothic"/>
        <family val="2"/>
      </rPr>
      <t>% de solicitudes de cambio de régimen procesadas</t>
    </r>
    <r>
      <rPr>
        <sz val="16"/>
        <rFont val="Century Gothic"/>
        <family val="2"/>
      </rPr>
      <t xml:space="preserve"> (Cantidad de las solicitudes de cambio de régimen procesadas/cantidad de solicitudes recibidas)*100</t>
    </r>
  </si>
  <si>
    <r>
      <rPr>
        <b/>
        <sz val="16"/>
        <rFont val="Century Gothic"/>
        <family val="2"/>
      </rPr>
      <t>% de solicitudes de cambio de régimen aplicadas</t>
    </r>
    <r>
      <rPr>
        <sz val="16"/>
        <rFont val="Century Gothic"/>
        <family val="2"/>
      </rPr>
      <t xml:space="preserve"> (Cantidad de las solicitudes de cambio de régimen aplicadas/cantidad de solicitudes recibidas)*100</t>
    </r>
  </si>
  <si>
    <r>
      <t xml:space="preserve">Gestión Solicitud de Endoso
</t>
    </r>
    <r>
      <rPr>
        <sz val="16"/>
        <color theme="1"/>
        <rFont val="Century Gothic"/>
        <family val="2"/>
      </rPr>
      <t>Análisis y procesamiento de las solicitudes de endoso.</t>
    </r>
  </si>
  <si>
    <r>
      <rPr>
        <b/>
        <sz val="16"/>
        <rFont val="Century Gothic"/>
        <family val="2"/>
      </rPr>
      <t>% de solicitudes de endoso procesadas</t>
    </r>
    <r>
      <rPr>
        <sz val="16"/>
        <rFont val="Century Gothic"/>
        <family val="2"/>
      </rPr>
      <t xml:space="preserve"> (Cantidad de solicitudes de endoso procesadas/cantidad de solicitudes recibidas)*100</t>
    </r>
  </si>
  <si>
    <r>
      <rPr>
        <b/>
        <sz val="16"/>
        <rFont val="Century Gothic"/>
        <family val="2"/>
      </rPr>
      <t>% de solicitudes de endoso aplicadas</t>
    </r>
    <r>
      <rPr>
        <sz val="16"/>
        <rFont val="Century Gothic"/>
        <family val="2"/>
      </rPr>
      <t xml:space="preserve"> (Cantidad de solicitudes de endoso aplicadas/cantidad de solicitudes recibidas)*100</t>
    </r>
  </si>
  <si>
    <r>
      <t xml:space="preserve">Cambio de Consignatario
</t>
    </r>
    <r>
      <rPr>
        <sz val="16"/>
        <color theme="1"/>
        <rFont val="Century Gothic"/>
        <family val="2"/>
      </rPr>
      <t>Gestión de las solicitudes de cambio de consignatario realizadas por los contribuyentes o sus representantes.</t>
    </r>
  </si>
  <si>
    <r>
      <rPr>
        <b/>
        <sz val="16"/>
        <rFont val="Century Gothic"/>
        <family val="2"/>
      </rPr>
      <t>% de solicitudes de cambio de consignatario procesadas</t>
    </r>
    <r>
      <rPr>
        <sz val="16"/>
        <rFont val="Century Gothic"/>
        <family val="2"/>
      </rPr>
      <t xml:space="preserve"> (Cantidad de solicitudes de cambio de consignatario procesadas/cantidad de solicitudes recibidas)*100</t>
    </r>
  </si>
  <si>
    <r>
      <rPr>
        <b/>
        <sz val="16"/>
        <rFont val="Century Gothic"/>
        <family val="2"/>
      </rPr>
      <t>% de solicitudes de cambio de consignatario aplicadas</t>
    </r>
    <r>
      <rPr>
        <sz val="16"/>
        <rFont val="Century Gothic"/>
        <family val="2"/>
      </rPr>
      <t xml:space="preserve"> (Cantidad de solicitudes de cambio de consignatario aplicadas/cantidad de solicitudes recibidas)*100</t>
    </r>
  </si>
  <si>
    <r>
      <t xml:space="preserve">Gestión de Solicitud de Corrección de declaraciones de Motocicletas y  Vehículos
</t>
    </r>
    <r>
      <rPr>
        <sz val="16"/>
        <color theme="1"/>
        <rFont val="Century Gothic"/>
        <family val="2"/>
      </rPr>
      <t>Análisis y procesamiento de las solicitudes de corrección para motocicletas y vehículos</t>
    </r>
  </si>
  <si>
    <r>
      <rPr>
        <b/>
        <sz val="16"/>
        <rFont val="Century Gothic"/>
        <family val="2"/>
      </rPr>
      <t xml:space="preserve">% de solicitudes de corrección de motocicletas y  Vehículos aplicadas </t>
    </r>
    <r>
      <rPr>
        <sz val="16"/>
        <rFont val="Century Gothic"/>
        <family val="2"/>
      </rPr>
      <t>(Cantidad de solicitudes de corrección aplicadas/cantidad de solicitudes recibidas)*100</t>
    </r>
  </si>
  <si>
    <r>
      <t xml:space="preserve">Ingreso y salida del país de pasajero vía marítima
</t>
    </r>
    <r>
      <rPr>
        <sz val="16"/>
        <color theme="1"/>
        <rFont val="Century Gothic"/>
        <family val="2"/>
      </rPr>
      <t>Gestión del ingreso y salida de pasajeros por vía marítima.</t>
    </r>
  </si>
  <si>
    <r>
      <rPr>
        <b/>
        <sz val="16"/>
        <rFont val="Century Gothic"/>
        <family val="2"/>
      </rPr>
      <t>% de inspección de pasajeros</t>
    </r>
    <r>
      <rPr>
        <sz val="16"/>
        <rFont val="Century Gothic"/>
        <family val="2"/>
      </rPr>
      <t>(Cantidad de verificaciones de equipaje por Aduanas Marítimas/cantidad de pasajeros entrantes)*100</t>
    </r>
  </si>
  <si>
    <r>
      <t>% incidencias identificadas</t>
    </r>
    <r>
      <rPr>
        <sz val="16"/>
        <color theme="1"/>
        <rFont val="Century Gothic"/>
        <family val="2"/>
      </rPr>
      <t xml:space="preserve"> (número de incidencias identificadas/número total de eventos o situaciones analizadas)*100</t>
    </r>
  </si>
  <si>
    <r>
      <t xml:space="preserve">Registro de embarcación asociado a la empresa transportista 
</t>
    </r>
    <r>
      <rPr>
        <sz val="16"/>
        <color theme="1"/>
        <rFont val="Century Gothic"/>
        <family val="2"/>
      </rPr>
      <t>Gestión del proceso de registro de embarcaciones asociadas a las empresas transportistas.</t>
    </r>
  </si>
  <si>
    <r>
      <rPr>
        <b/>
        <sz val="16"/>
        <rFont val="Century Gothic"/>
        <family val="2"/>
      </rPr>
      <t>% de registro de embarcaciones procesadas</t>
    </r>
    <r>
      <rPr>
        <sz val="16"/>
        <rFont val="Century Gothic"/>
        <family val="2"/>
      </rPr>
      <t xml:space="preserve"> (Cantidad de las solicitudes de registro de embarcación procesadas/cantidad de solicitudes recibidas)*100</t>
    </r>
  </si>
  <si>
    <r>
      <rPr>
        <b/>
        <sz val="16"/>
        <rFont val="Century Gothic"/>
        <family val="2"/>
      </rPr>
      <t>% de solicitudes de registro aplicadas</t>
    </r>
    <r>
      <rPr>
        <sz val="16"/>
        <rFont val="Century Gothic"/>
        <family val="2"/>
      </rPr>
      <t xml:space="preserve"> (Cantidad de las solicitudes de registro de embarcación aplicadas/cantidad de solicitudes recibidas)*100</t>
    </r>
  </si>
  <si>
    <r>
      <rPr>
        <b/>
        <sz val="16"/>
        <rFont val="Century Gothic"/>
        <family val="2"/>
      </rPr>
      <t xml:space="preserve">% de inspección de pasajeros </t>
    </r>
    <r>
      <rPr>
        <sz val="16"/>
        <rFont val="Century Gothic"/>
        <family val="2"/>
      </rPr>
      <t>(Cantidad de verificaciones de equipaje por Aduanas Aeroportuaria/cantidad de pasajeros entrantes)*100</t>
    </r>
  </si>
  <si>
    <r>
      <t xml:space="preserve">% incidencias identificadas </t>
    </r>
    <r>
      <rPr>
        <sz val="16"/>
        <rFont val="Century Gothic"/>
        <family val="2"/>
      </rPr>
      <t>(número de incidencias identificadas/número total de eventos o situaciones analizadas)*100</t>
    </r>
  </si>
  <si>
    <r>
      <t xml:space="preserve">Registro de aeronaves asociadas a las líneas aéreas
</t>
    </r>
    <r>
      <rPr>
        <sz val="16"/>
        <color theme="1"/>
        <rFont val="Century Gothic"/>
        <family val="2"/>
      </rPr>
      <t>Análisis y procesamiento de las solicitudes de registro de aeronaves asociadas a las líneas aéreas.</t>
    </r>
  </si>
  <si>
    <r>
      <rPr>
        <b/>
        <sz val="16"/>
        <rFont val="Century Gothic"/>
        <family val="2"/>
      </rPr>
      <t>% de registro de aeronaves procesadas</t>
    </r>
    <r>
      <rPr>
        <sz val="16"/>
        <rFont val="Century Gothic"/>
        <family val="2"/>
      </rPr>
      <t xml:space="preserve"> (Cantidad de las solicitudes de registro de aeronaves procesadas/cantidad de solicitudes recibidas)*100</t>
    </r>
  </si>
  <si>
    <r>
      <rPr>
        <b/>
        <sz val="16"/>
        <rFont val="Century Gothic"/>
        <family val="2"/>
      </rPr>
      <t>% de solicitudes de registro aplicadas</t>
    </r>
    <r>
      <rPr>
        <sz val="16"/>
        <rFont val="Century Gothic"/>
        <family val="2"/>
      </rPr>
      <t xml:space="preserve"> (Cantidad de las solicitudes de registro de aeronaves aplicadas/cantidad de solicitudes recibidas)*100</t>
    </r>
  </si>
  <si>
    <r>
      <t xml:space="preserve">Gestión Solicitud de Endoso
</t>
    </r>
    <r>
      <rPr>
        <sz val="16"/>
        <color theme="1"/>
        <rFont val="Century Gothic"/>
        <family val="2"/>
      </rPr>
      <t>Análisis y procesamiento de las solicitudes de endoso</t>
    </r>
    <r>
      <rPr>
        <b/>
        <sz val="16"/>
        <color theme="1"/>
        <rFont val="Century Gothic"/>
        <family val="2"/>
      </rPr>
      <t>.</t>
    </r>
  </si>
  <si>
    <r>
      <rPr>
        <b/>
        <sz val="16"/>
        <rFont val="Century Gothic"/>
        <family val="2"/>
      </rPr>
      <t xml:space="preserve">% de solicitudes de endoso aplicadas </t>
    </r>
    <r>
      <rPr>
        <sz val="16"/>
        <rFont val="Century Gothic"/>
        <family val="2"/>
      </rPr>
      <t>(Cantidad de solicitudes de endoso aplicadas/cantidad de solicitudes recibidas)*100</t>
    </r>
  </si>
  <si>
    <r>
      <t xml:space="preserve">Gestión de Solicitud de Corrección 
</t>
    </r>
    <r>
      <rPr>
        <sz val="16"/>
        <color theme="1"/>
        <rFont val="Century Gothic"/>
        <family val="2"/>
      </rPr>
      <t>Análisis y procesamiento de las solicitudes de corrección realizadas por los contribuyentes o sus representantes.</t>
    </r>
  </si>
  <si>
    <r>
      <rPr>
        <b/>
        <sz val="16"/>
        <rFont val="Century Gothic"/>
        <family val="2"/>
      </rPr>
      <t>% de solicitudes de corrección procesadas</t>
    </r>
    <r>
      <rPr>
        <sz val="16"/>
        <rFont val="Century Gothic"/>
        <family val="2"/>
      </rPr>
      <t xml:space="preserve"> (Cantidad de solicitudes de corrección aplicadas/cantidad de solicitudes recibidas)*100</t>
    </r>
  </si>
  <si>
    <r>
      <rPr>
        <b/>
        <sz val="16"/>
        <rFont val="Century Gothic"/>
        <family val="2"/>
      </rPr>
      <t xml:space="preserve">% de solicitudes de corrección aplicadas </t>
    </r>
    <r>
      <rPr>
        <sz val="16"/>
        <rFont val="Century Gothic"/>
        <family val="2"/>
      </rPr>
      <t>(Cantidad de solicitudes de corrección aplicadas/cantidad de solicitudes recibidas)*100</t>
    </r>
  </si>
  <si>
    <r>
      <t xml:space="preserve">Ingreso y salida del país de pasajero
</t>
    </r>
    <r>
      <rPr>
        <sz val="16"/>
        <color theme="1"/>
        <rFont val="Century Gothic"/>
        <family val="2"/>
      </rPr>
      <t>Gestión del ingreso y salida de pasajeros por vía terrestre.</t>
    </r>
  </si>
  <si>
    <r>
      <rPr>
        <b/>
        <sz val="16"/>
        <rFont val="Century Gothic"/>
        <family val="2"/>
      </rPr>
      <t>% de inspección de pasajeros</t>
    </r>
    <r>
      <rPr>
        <sz val="16"/>
        <rFont val="Century Gothic"/>
        <family val="2"/>
      </rPr>
      <t xml:space="preserve"> (Cantidad de verificaciones de equipaje por Aduanas Terrestre/cantidad de pasajeros entrantes)*100</t>
    </r>
  </si>
  <si>
    <r>
      <t xml:space="preserve">% incidencias identificadas </t>
    </r>
    <r>
      <rPr>
        <sz val="16"/>
        <color rgb="FF000000"/>
        <rFont val="Century Gothic"/>
        <family val="2"/>
      </rPr>
      <t>(número de incidencias identificadas/número total de eventos o situaciones analizadas)*100</t>
    </r>
  </si>
  <si>
    <r>
      <t xml:space="preserve">Gestión de aduanas turística
</t>
    </r>
    <r>
      <rPr>
        <sz val="16"/>
        <color theme="1"/>
        <rFont val="Century Gothic"/>
        <family val="2"/>
      </rPr>
      <t>Gestión de  solicitudes de recepción de delegaciones o pasajeros de actividades culturales que ingresen al país.</t>
    </r>
  </si>
  <si>
    <r>
      <rPr>
        <b/>
        <sz val="16"/>
        <color rgb="FF000000"/>
        <rFont val="Century Gothic"/>
        <family val="2"/>
      </rPr>
      <t xml:space="preserve">% de delegaciones recibidas </t>
    </r>
    <r>
      <rPr>
        <sz val="16"/>
        <color rgb="FF000000"/>
        <rFont val="Century Gothic"/>
        <family val="2"/>
      </rPr>
      <t>(Cantidad de solicitudes de recepción de delegaciones respondidas/cantidad de solicitudes recibidas)*100</t>
    </r>
  </si>
  <si>
    <r>
      <rPr>
        <b/>
        <sz val="16"/>
        <color rgb="FF000000"/>
        <rFont val="Century Gothic"/>
        <family val="2"/>
      </rPr>
      <t>% de pasajeros recepcionados</t>
    </r>
    <r>
      <rPr>
        <sz val="16"/>
        <color rgb="FF000000"/>
        <rFont val="Century Gothic"/>
        <family val="2"/>
      </rPr>
      <t xml:space="preserve"> (Cantidad de recepciones de pasajeros de actividades culturales/cantidad de recepciones de pasajeros en actividades culturales planificadas)*100</t>
    </r>
  </si>
  <si>
    <r>
      <t xml:space="preserve">Cumplimiento de la Meta Recaudatoria
</t>
    </r>
    <r>
      <rPr>
        <sz val="16"/>
        <color theme="1"/>
        <rFont val="Century Gothic"/>
        <family val="2"/>
      </rPr>
      <t>Busca medir el nivel de cumplimiento de la meta recaudatoria establecida para el área de Almacenes y Depósitos.</t>
    </r>
  </si>
  <si>
    <r>
      <t xml:space="preserve">Salida de carga de una empresa operadora logística
</t>
    </r>
    <r>
      <rPr>
        <sz val="16"/>
        <rFont val="Century Gothic"/>
        <family val="2"/>
      </rPr>
      <t xml:space="preserve">Gestión agiliza y perfecciona el proceso de salida de carga en empresas operadoras logísticas, mejorando la eficiencia operativa, asegurando la trazabilidad de los envíos y proporcionado un control mas efectivo. </t>
    </r>
  </si>
  <si>
    <r>
      <t xml:space="preserve">Control de inventario de mercancías de empresas operadoras logísticas
</t>
    </r>
    <r>
      <rPr>
        <sz val="16"/>
        <rFont val="Century Gothic"/>
        <family val="2"/>
      </rPr>
      <t>Solución integral para el control preciso y eficiente del inventario de mercancías  en empresas operadoras logísticas, optimizando y mejorando la visibilidad en tiempo real.</t>
    </r>
  </si>
  <si>
    <r>
      <rPr>
        <b/>
        <sz val="16"/>
        <rFont val="Century Gothic"/>
        <family val="2"/>
      </rPr>
      <t>Inspección de operaciones Logística en las empresas operadoras logísticas</t>
    </r>
    <r>
      <rPr>
        <sz val="16"/>
        <rFont val="Century Gothic"/>
        <family val="2"/>
      </rPr>
      <t xml:space="preserve">
Herramienta de inspección para optimizar  las operaciones logísticas en empresas operadoras, asegurando niveles óptimos de eficiencia y calidad.</t>
    </r>
  </si>
  <si>
    <r>
      <rPr>
        <b/>
        <sz val="15"/>
        <rFont val="Century Gothic"/>
        <family val="2"/>
      </rPr>
      <t>Nivel de cumplimiento de la meta recaudatoria</t>
    </r>
    <r>
      <rPr>
        <sz val="15"/>
        <rFont val="Century Gothic"/>
        <family val="2"/>
      </rPr>
      <t xml:space="preserve"> (total recaudado/meta)*100</t>
    </r>
  </si>
  <si>
    <r>
      <rPr>
        <b/>
        <sz val="15"/>
        <rFont val="Century Gothic"/>
        <family val="2"/>
      </rPr>
      <t>% de carga de importación despachada desde empresas operadoras logísticas</t>
    </r>
    <r>
      <rPr>
        <sz val="15"/>
        <rFont val="Century Gothic"/>
        <family val="2"/>
      </rPr>
      <t xml:space="preserve"> (Cantidad de importación despachos de mercancías desde una EOL o CL/Cantidad de solicitudes de despachos desde una EOL o CL recibidos)*100</t>
    </r>
  </si>
  <si>
    <r>
      <rPr>
        <b/>
        <sz val="15"/>
        <rFont val="Century Gothic"/>
        <family val="2"/>
      </rPr>
      <t xml:space="preserve">% de carga de exportación despachada desde empresas operadoras logísticas </t>
    </r>
    <r>
      <rPr>
        <sz val="15"/>
        <rFont val="Century Gothic"/>
        <family val="2"/>
      </rPr>
      <t>(Cantidad de despachos de exportación de mercancías desde una EOL o CL /Cantidad de solicitudes de despachos desde una EOL o CL recibidos)*100</t>
    </r>
  </si>
  <si>
    <r>
      <rPr>
        <b/>
        <sz val="15"/>
        <rFont val="Century Gothic"/>
        <family val="2"/>
      </rPr>
      <t>% de inventarios realizados</t>
    </r>
    <r>
      <rPr>
        <sz val="15"/>
        <rFont val="Century Gothic"/>
        <family val="2"/>
      </rPr>
      <t xml:space="preserve"> (número de inventarios realizados/total de inventarios planificados) *100</t>
    </r>
  </si>
  <si>
    <r>
      <rPr>
        <b/>
        <sz val="15"/>
        <rFont val="Century Gothic"/>
        <family val="2"/>
      </rPr>
      <t>% de incidencias identificadas en el proceso de inventario</t>
    </r>
    <r>
      <rPr>
        <sz val="15"/>
        <rFont val="Century Gothic"/>
        <family val="2"/>
      </rPr>
      <t xml:space="preserve"> (cantidad de incidencias/cantidad de inventarios realizados)*100</t>
    </r>
  </si>
  <si>
    <r>
      <rPr>
        <b/>
        <sz val="15"/>
        <rFont val="Century Gothic"/>
        <family val="2"/>
      </rPr>
      <t>% de cumplimiento de la recepción del inventario en las fechas indicadas</t>
    </r>
    <r>
      <rPr>
        <sz val="15"/>
        <rFont val="Century Gothic"/>
        <family val="2"/>
      </rPr>
      <t xml:space="preserve"> (cantidad de inventario entregado a la fecha /total de inventario estimado a entregado a la fecha)*100</t>
    </r>
  </si>
  <si>
    <r>
      <rPr>
        <b/>
        <sz val="15"/>
        <rFont val="Century Gothic"/>
        <family val="2"/>
      </rPr>
      <t>% de valor de las mercancías con plazo vencido</t>
    </r>
    <r>
      <rPr>
        <sz val="15"/>
        <rFont val="Century Gothic"/>
        <family val="2"/>
      </rPr>
      <t xml:space="preserve"> ( Valor total de la mercancía vencida /valor total de la mercancía en inventario)*100</t>
    </r>
  </si>
  <si>
    <r>
      <t xml:space="preserve">% </t>
    </r>
    <r>
      <rPr>
        <b/>
        <sz val="15"/>
        <rFont val="Century Gothic"/>
        <family val="2"/>
      </rPr>
      <t>de cumplimiento de cierre de solicitud de traslado IGTRs</t>
    </r>
    <r>
      <rPr>
        <sz val="15"/>
        <rFont val="Century Gothic"/>
        <family val="2"/>
      </rPr>
      <t xml:space="preserve"> (cantidad de IGTR cerrado en el mes /total de los IGTRs)*100</t>
    </r>
  </si>
  <si>
    <r>
      <rPr>
        <b/>
        <sz val="15"/>
        <rFont val="Century Gothic"/>
        <family val="2"/>
      </rPr>
      <t>% de incidencias identificadas en el proceso de inspección física de cumplimiento</t>
    </r>
    <r>
      <rPr>
        <sz val="15"/>
        <rFont val="Century Gothic"/>
        <family val="2"/>
      </rPr>
      <t xml:space="preserve"> ( Cantidad de incidencias/Cantidad de inspecciones física realizadas)*100</t>
    </r>
  </si>
  <si>
    <r>
      <rPr>
        <b/>
        <sz val="15"/>
        <rFont val="Century Gothic"/>
        <family val="2"/>
      </rPr>
      <t>% de cumplimiento de meta recaudatoria bajo la modalidad operaciones logísticas</t>
    </r>
    <r>
      <rPr>
        <sz val="15"/>
        <rFont val="Century Gothic"/>
        <family val="2"/>
      </rPr>
      <t xml:space="preserve">. (porcentaje del logro obtenido mensual) </t>
    </r>
  </si>
  <si>
    <r>
      <rPr>
        <b/>
        <sz val="15"/>
        <rFont val="Century Gothic"/>
        <family val="2"/>
      </rPr>
      <t>% de aporte de tasa por servicios bajo la modalidad de operaciones logísticas</t>
    </r>
    <r>
      <rPr>
        <sz val="15"/>
        <rFont val="Century Gothic"/>
        <family val="2"/>
      </rPr>
      <t xml:space="preserve"> ( Porcentaje de aporte recaudado para tasa por servicio antes la aduana) </t>
    </r>
  </si>
  <si>
    <r>
      <rPr>
        <b/>
        <sz val="16"/>
        <color theme="1"/>
        <rFont val="Century Gothic"/>
        <family val="2"/>
      </rPr>
      <t xml:space="preserve">Autorización de contingentes arancelarios DR-CAFTA
</t>
    </r>
    <r>
      <rPr>
        <sz val="16"/>
        <color theme="1"/>
        <rFont val="Century Gothic"/>
        <family val="2"/>
      </rPr>
      <t>Busca medir la gestión de las autorizaciones de contingentes arancelarios los cuales se aplican para establecer límites y condiciones para la importación de ciertos productos, regulando el acceso al mercado mediante contingentes específicos.</t>
    </r>
  </si>
  <si>
    <r>
      <t xml:space="preserve">1. </t>
    </r>
    <r>
      <rPr>
        <sz val="16"/>
        <color rgb="FF000000"/>
        <rFont val="Century Gothic"/>
        <family val="2"/>
      </rPr>
      <t xml:space="preserve">Llevar el registro y control de las importaciones realizadas en el marco de los contingentes DR-CAFTA;                     </t>
    </r>
  </si>
  <si>
    <r>
      <rPr>
        <b/>
        <strike/>
        <sz val="16"/>
        <color theme="1"/>
        <rFont val="Century Gothic"/>
        <family val="2"/>
      </rPr>
      <t>%</t>
    </r>
    <r>
      <rPr>
        <b/>
        <sz val="16"/>
        <color theme="1"/>
        <rFont val="Century Gothic"/>
        <family val="2"/>
      </rPr>
      <t xml:space="preserve"> de solicitudes de autorización de contingentes arancelarios aprobadas</t>
    </r>
    <r>
      <rPr>
        <sz val="16"/>
        <color theme="1"/>
        <rFont val="Century Gothic"/>
        <family val="2"/>
      </rPr>
      <t xml:space="preserve"> (número de solicitudes aprobadas /número total de solicitudes recibidas)*100
</t>
    </r>
  </si>
  <si>
    <r>
      <rPr>
        <b/>
        <sz val="16"/>
        <color theme="1"/>
        <rFont val="Century Gothic"/>
        <family val="2"/>
      </rPr>
      <t>Autorización de contingente rectificación técnica para mercancía de origen animal y vegetal</t>
    </r>
    <r>
      <rPr>
        <sz val="16"/>
        <color theme="1"/>
        <rFont val="Century Gothic"/>
        <family val="2"/>
      </rPr>
      <t xml:space="preserve">
Busca medir la gestión de las autorizaciones de contingentes de rectificación técnica para mercancía de origen animal y vegetal y permite ajustes técnicos necesarios en la clasificación arancelaria, facilitando la importación al corregir errores sin afectar los límites de contingentes establecidos.</t>
    </r>
  </si>
  <si>
    <r>
      <t>1.</t>
    </r>
    <r>
      <rPr>
        <sz val="16"/>
        <color rgb="FF000000"/>
        <rFont val="Century Gothic"/>
        <family val="2"/>
      </rPr>
      <t xml:space="preserve"> Registrar y monitorear las autorizaciones para la importación de productos sujetos a Rectificación Técnica, emitidas por el Departamento de Promoción Agrícola del Ministerio de Agricultura;                                      </t>
    </r>
  </si>
  <si>
    <r>
      <rPr>
        <b/>
        <sz val="16"/>
        <color theme="1"/>
        <rFont val="Century Gothic"/>
        <family val="2"/>
      </rPr>
      <t>% de autorización de solicitudes contingente de rectificación técnica</t>
    </r>
    <r>
      <rPr>
        <sz val="16"/>
        <color theme="1"/>
        <rFont val="Century Gothic"/>
        <family val="2"/>
      </rPr>
      <t xml:space="preserve"> (cantidad de contingentes aplicados / cantidad total de solicitudes recibidas)*100</t>
    </r>
  </si>
  <si>
    <r>
      <rPr>
        <b/>
        <sz val="16"/>
        <color theme="1"/>
        <rFont val="Century Gothic"/>
        <family val="2"/>
      </rPr>
      <t>Tiempo de promedio de autorización de contingente de rectificación técnica</t>
    </r>
    <r>
      <rPr>
        <sz val="16"/>
        <color theme="1"/>
        <rFont val="Century Gothic"/>
        <family val="2"/>
      </rPr>
      <t xml:space="preserve"> (suma de los tiempos de respuesta de todas las solicitudes / número total de solicitudes)</t>
    </r>
  </si>
  <si>
    <r>
      <rPr>
        <b/>
        <sz val="16"/>
        <color theme="1"/>
        <rFont val="Century Gothic"/>
        <family val="2"/>
      </rPr>
      <t>% de exenciones aplicadas</t>
    </r>
    <r>
      <rPr>
        <sz val="16"/>
        <color theme="1"/>
        <rFont val="Century Gothic"/>
        <family val="2"/>
      </rPr>
      <t xml:space="preserve"> (cantidad de exenciones aplicadas / cantidad total de solicitudes recibidas)*100</t>
    </r>
  </si>
  <si>
    <r>
      <rPr>
        <b/>
        <sz val="16"/>
        <color theme="1"/>
        <rFont val="Century Gothic"/>
        <family val="2"/>
      </rPr>
      <t>Autorización de Exoneración parcial de vehículo y ajuares del hogar para aplicar en el puerto</t>
    </r>
    <r>
      <rPr>
        <sz val="16"/>
        <color theme="1"/>
        <rFont val="Century Gothic"/>
        <family val="2"/>
      </rPr>
      <t xml:space="preserve">
Permite la aplicación de beneficios fiscales específicos en el puerto para personas que vienen a residir en el país.</t>
    </r>
  </si>
  <si>
    <r>
      <rPr>
        <b/>
        <sz val="16"/>
        <color theme="1"/>
        <rFont val="Century Gothic"/>
        <family val="2"/>
      </rPr>
      <t xml:space="preserve">% de exoneraciones aprobadas de vehículos y ajuares del hogar </t>
    </r>
    <r>
      <rPr>
        <sz val="16"/>
        <color theme="1"/>
        <rFont val="Century Gothic"/>
        <family val="2"/>
      </rPr>
      <t>(cantidad de exoneraciones aprobadas / cantidad total de solicitudes recibidas)*100</t>
    </r>
  </si>
  <si>
    <r>
      <rPr>
        <b/>
        <sz val="16"/>
        <color theme="1"/>
        <rFont val="Century Gothic"/>
        <family val="2"/>
      </rPr>
      <t>Tiempo de respuesta para tramitar las solicitudes de exoneraciones de ajuares de hogar y vehículos</t>
    </r>
    <r>
      <rPr>
        <sz val="16"/>
        <color theme="1"/>
        <rFont val="Century Gothic"/>
        <family val="2"/>
      </rPr>
      <t xml:space="preserve"> (suma de los tiempos de respuesta de todas las solicitudes / número total de solicitudes) 1 (días hábiles)</t>
    </r>
  </si>
  <si>
    <r>
      <rPr>
        <b/>
        <sz val="16"/>
        <color theme="1"/>
        <rFont val="Century Gothic"/>
        <family val="2"/>
      </rPr>
      <t xml:space="preserve">Ejecutar en el sistema la solicitudes de entregas provisionales de las empresas publico y privadas  </t>
    </r>
    <r>
      <rPr>
        <sz val="16"/>
        <color theme="1"/>
        <rFont val="Century Gothic"/>
        <family val="2"/>
      </rPr>
      <t xml:space="preserve">
Procesamiento eficiente de las solicitudes de entregas provisionales, asegurando la correcta gestión y control de los recursos para proyectos y operaciones específicas en un marco establecido. </t>
    </r>
  </si>
  <si>
    <r>
      <rPr>
        <b/>
        <sz val="16"/>
        <color theme="1"/>
        <rFont val="Century Gothic"/>
        <family val="2"/>
      </rPr>
      <t>% entregas provisionales procesadas</t>
    </r>
    <r>
      <rPr>
        <sz val="16"/>
        <color theme="1"/>
        <rFont val="Century Gothic"/>
        <family val="2"/>
      </rPr>
      <t xml:space="preserve"> (cantidad de solicitudes entregas provisionales procesadas / cantidad total de solicitudes de entregas provisionales recibidas)*100</t>
    </r>
  </si>
  <si>
    <r>
      <rPr>
        <b/>
        <sz val="16"/>
        <color theme="1"/>
        <rFont val="Century Gothic"/>
        <family val="2"/>
      </rPr>
      <t>Tiempo de respuesta para procesar  las solicitudes de entregas provisionales</t>
    </r>
    <r>
      <rPr>
        <sz val="16"/>
        <color theme="1"/>
        <rFont val="Century Gothic"/>
        <family val="2"/>
      </rPr>
      <t xml:space="preserve"> (suma de los tiempos de respuesta de todas las solicitudes / número total de solicitudes) 1 (días hábiles)</t>
    </r>
  </si>
  <si>
    <r>
      <rPr>
        <b/>
        <sz val="16"/>
        <color theme="1"/>
        <rFont val="Century Gothic"/>
        <family val="2"/>
      </rPr>
      <t xml:space="preserve">Requerimientos Administrativos internos y externos </t>
    </r>
    <r>
      <rPr>
        <sz val="16"/>
        <color theme="1"/>
        <rFont val="Century Gothic"/>
        <family val="2"/>
      </rPr>
      <t xml:space="preserve">
Busca medir la respuesta a los requerimientos recibidos por las instituciones internas.</t>
    </r>
  </si>
  <si>
    <r>
      <rPr>
        <b/>
        <sz val="16"/>
        <color theme="1"/>
        <rFont val="Century Gothic"/>
        <family val="2"/>
      </rPr>
      <t>Nivel de cumplimiento a solicitudes respondidas</t>
    </r>
    <r>
      <rPr>
        <sz val="16"/>
        <color theme="1"/>
        <rFont val="Century Gothic"/>
        <family val="2"/>
      </rPr>
      <t xml:space="preserve"> (número de solicitudes respondidas / número total de solicitudes recibidas)*100</t>
    </r>
  </si>
  <si>
    <r>
      <rPr>
        <b/>
        <sz val="16"/>
        <color theme="1"/>
        <rFont val="Century Gothic"/>
        <family val="2"/>
      </rPr>
      <t>Certificación de Exportador Autorizado a Efectos de Origen</t>
    </r>
    <r>
      <rPr>
        <sz val="16"/>
        <color theme="1"/>
        <rFont val="Century Gothic"/>
        <family val="2"/>
      </rPr>
      <t xml:space="preserve">
Acreditación oficial otorgada a un exportador que cumple con los requisitos de origen establecidos en acuerdos comerciales. Facilita la circulación de mercancías al agilizar trámites aduaneros y garantizar la autenticidad de la procedencia de los productos.</t>
    </r>
  </si>
  <si>
    <r>
      <rPr>
        <b/>
        <sz val="16"/>
        <rFont val="Century Gothic"/>
        <family val="2"/>
      </rPr>
      <t>% de certificaciones otorgadas</t>
    </r>
    <r>
      <rPr>
        <sz val="16"/>
        <rFont val="Century Gothic"/>
        <family val="2"/>
      </rPr>
      <t xml:space="preserve"> (cantidad de solicitudes de certificaciones otorgadas / cantidad total de solicitudes recibidas)*100 </t>
    </r>
  </si>
  <si>
    <r>
      <rPr>
        <b/>
        <sz val="16"/>
        <color theme="1"/>
        <rFont val="Century Gothic"/>
        <family val="2"/>
      </rPr>
      <t>Verificaciones  a posteriori</t>
    </r>
    <r>
      <rPr>
        <sz val="16"/>
        <color theme="1"/>
        <rFont val="Century Gothic"/>
        <family val="2"/>
      </rPr>
      <t xml:space="preserve">
Evaluaciones realizadas después de una transacción o proceso para confirmar la conformidad con normativas o acuerdos. </t>
    </r>
  </si>
  <si>
    <r>
      <rPr>
        <b/>
        <sz val="16"/>
        <color theme="1"/>
        <rFont val="Century Gothic"/>
        <family val="2"/>
      </rPr>
      <t xml:space="preserve">% de empresas analizadas </t>
    </r>
    <r>
      <rPr>
        <sz val="16"/>
        <color theme="1"/>
        <rFont val="Century Gothic"/>
        <family val="2"/>
      </rPr>
      <t>(cantidad de empresas analizadas / cantidad total de empresas por analizar)*100</t>
    </r>
  </si>
  <si>
    <r>
      <rPr>
        <b/>
        <sz val="16"/>
        <color theme="1"/>
        <rFont val="Century Gothic"/>
        <family val="2"/>
      </rPr>
      <t xml:space="preserve">% de empresas remitidas a la Gerencia de Fiscalización para reliquidar </t>
    </r>
    <r>
      <rPr>
        <sz val="16"/>
        <color theme="1"/>
        <rFont val="Century Gothic"/>
        <family val="2"/>
      </rPr>
      <t>(cantidad de empresas remitidas a fiscalización/cantidad total de empresas para remisión)*100</t>
    </r>
  </si>
  <si>
    <r>
      <rPr>
        <b/>
        <sz val="16"/>
        <color theme="1"/>
        <rFont val="Century Gothic"/>
        <family val="2"/>
      </rPr>
      <t>% de empresas requisas por las aduanas de los países parte</t>
    </r>
    <r>
      <rPr>
        <sz val="16"/>
        <color theme="1"/>
        <rFont val="Century Gothic"/>
        <family val="2"/>
      </rPr>
      <t xml:space="preserve"> (cantidad de solicitudes respondidas / cantidad total de solicitudes de empresas recibidas)*100</t>
    </r>
  </si>
  <si>
    <r>
      <rPr>
        <b/>
        <sz val="16"/>
        <color theme="1"/>
        <rFont val="Century Gothic"/>
        <family val="2"/>
      </rPr>
      <t xml:space="preserve">Solicitud y análisis de aplicación de tratamiento arancelario   preferencial  a posteriori
</t>
    </r>
    <r>
      <rPr>
        <sz val="16"/>
        <color theme="1"/>
        <rFont val="Century Gothic"/>
        <family val="2"/>
      </rPr>
      <t>Implica pedir y evaluar retrospectivamente la aplicación de beneficios arancelarios especiales. Este proceso verifica la adecuada utilización de tratamientos preferenciales después de la transacción, asegurando la conformidad con acuerdos comerciales.</t>
    </r>
  </si>
  <si>
    <r>
      <rPr>
        <b/>
        <sz val="16"/>
        <color theme="1"/>
        <rFont val="Century Gothic"/>
        <family val="2"/>
      </rPr>
      <t>% de solicitudes de créditos respondidos</t>
    </r>
    <r>
      <rPr>
        <sz val="16"/>
        <color theme="1"/>
        <rFont val="Century Gothic"/>
        <family val="2"/>
      </rPr>
      <t xml:space="preserve"> (cantidad de solicitudes de crédito respondidas / cantidad total de solicitudes de crédito recibidas)*100</t>
    </r>
  </si>
  <si>
    <r>
      <rPr>
        <b/>
        <sz val="16"/>
        <color theme="1"/>
        <rFont val="Century Gothic"/>
        <family val="2"/>
      </rPr>
      <t xml:space="preserve">Consultas vía correo electrónico
</t>
    </r>
    <r>
      <rPr>
        <sz val="16"/>
        <color theme="1"/>
        <rFont val="Century Gothic"/>
        <family val="2"/>
      </rPr>
      <t>Analizar y responder consultas realizadas por los contribuyentes vía correo electrónico.</t>
    </r>
  </si>
  <si>
    <r>
      <rPr>
        <b/>
        <sz val="16"/>
        <color theme="1"/>
        <rFont val="Century Gothic"/>
        <family val="2"/>
      </rPr>
      <t>% de consultas respondidas</t>
    </r>
    <r>
      <rPr>
        <sz val="16"/>
        <color theme="1"/>
        <rFont val="Century Gothic"/>
        <family val="2"/>
      </rPr>
      <t xml:space="preserve"> (cantidad de consultas respondidas / cantidad total consultas recibidas)*100</t>
    </r>
  </si>
  <si>
    <r>
      <rPr>
        <b/>
        <sz val="16"/>
        <rFont val="Century Gothic"/>
        <family val="2"/>
      </rPr>
      <t>Solicitud de registro de titular y renovaciones</t>
    </r>
    <r>
      <rPr>
        <sz val="16"/>
        <rFont val="Century Gothic"/>
        <family val="2"/>
      </rPr>
      <t xml:space="preserve">
Proceso para solicitar y actualizar la información del titular, facilitando la gestión de registros y asegurando la validez continua de la información.</t>
    </r>
  </si>
  <si>
    <r>
      <rPr>
        <b/>
        <sz val="16"/>
        <rFont val="Century Gothic"/>
        <family val="2"/>
      </rPr>
      <t>% de solicitudes de registro titular y renovaciones aprobadas</t>
    </r>
    <r>
      <rPr>
        <sz val="16"/>
        <rFont val="Century Gothic"/>
        <family val="2"/>
      </rPr>
      <t xml:space="preserve"> (cantidad de solicitudes aprobadas / cantidad total de solicitudes de registro recibidas)*100</t>
    </r>
  </si>
  <si>
    <r>
      <rPr>
        <b/>
        <sz val="16"/>
        <rFont val="Century Gothic"/>
        <family val="2"/>
      </rPr>
      <t>Destrucción o donación de mercancías luego de acuerdos o sentencias</t>
    </r>
    <r>
      <rPr>
        <sz val="16"/>
        <rFont val="Century Gothic"/>
        <family val="2"/>
      </rPr>
      <t xml:space="preserve">
Gestión de los procesos de destrucción y donación de mercancía garantizando el suso adecuado de bienes, ya sea su eliminación o su destino benéfico, cumpliendo con las disposiciones legales establecidas.</t>
    </r>
  </si>
  <si>
    <r>
      <rPr>
        <b/>
        <sz val="16"/>
        <rFont val="Century Gothic"/>
        <family val="2"/>
      </rPr>
      <t>% actos de destrucción o donación realizados</t>
    </r>
    <r>
      <rPr>
        <sz val="16"/>
        <rFont val="Century Gothic"/>
        <family val="2"/>
      </rPr>
      <t xml:space="preserve"> (cantidad de actos de destrucción o donación realizados de acuerdos programados para realizar / cantidad total de actos de destrucción o donación realizados)*100</t>
    </r>
  </si>
  <si>
    <r>
      <rPr>
        <b/>
        <sz val="16"/>
        <rFont val="Century Gothic"/>
        <family val="2"/>
      </rPr>
      <t xml:space="preserve">Registro de fichas en plataforma CENCOMM </t>
    </r>
    <r>
      <rPr>
        <sz val="16"/>
        <rFont val="Century Gothic"/>
        <family val="2"/>
      </rPr>
      <t xml:space="preserve">         
Registra y compare información relacionada con la propiedad intelectual. Esto puede incluir el intercambio de datos sobre mercancías sospechosas de infringir derechos de propiedad intelectual, alertas sobre actividades ilícitas, y otras informaciones relevantes para combatir el tráfico y la falsificación de productos relacionados con la propiedad intelectual.</t>
    </r>
  </si>
  <si>
    <r>
      <rPr>
        <b/>
        <sz val="16"/>
        <rFont val="Century Gothic"/>
        <family val="2"/>
      </rPr>
      <t xml:space="preserve">% de fichas registradas en la plataforma </t>
    </r>
    <r>
      <rPr>
        <sz val="16"/>
        <rFont val="Century Gothic"/>
        <family val="2"/>
      </rPr>
      <t>(cantidad de fichas registradas en la plataforma / cantidad total de fichas)*100</t>
    </r>
  </si>
  <si>
    <r>
      <t xml:space="preserve">Eficiencia en la atención al cliente
</t>
    </r>
    <r>
      <rPr>
        <sz val="16"/>
        <color theme="1"/>
        <rFont val="Century Gothic"/>
        <family val="2"/>
      </rPr>
      <t>Busca gestionar de manera oportuna las respuestas a las consultas y solicitudes de los usuarios de la plataforma.</t>
    </r>
  </si>
  <si>
    <r>
      <rPr>
        <b/>
        <sz val="16"/>
        <rFont val="Century Gothic"/>
        <family val="2"/>
      </rPr>
      <t xml:space="preserve">% de llamadas contestadas dentro de 15 mins del SLA </t>
    </r>
    <r>
      <rPr>
        <sz val="16"/>
        <rFont val="Century Gothic"/>
        <family val="2"/>
      </rPr>
      <t xml:space="preserve">(cantidad de llamadas recibidas/cantidad total de llamadas) </t>
    </r>
  </si>
  <si>
    <r>
      <rPr>
        <b/>
        <sz val="16"/>
        <rFont val="Century Gothic"/>
        <family val="2"/>
      </rPr>
      <t xml:space="preserve">% de correos electrónicos atendidos: </t>
    </r>
    <r>
      <rPr>
        <sz val="16"/>
        <rFont val="Century Gothic"/>
        <family val="2"/>
      </rPr>
      <t>(Cant. Total de correos electrónicos respondidos/Cant. Total de correos electrónicos recibidos)x100</t>
    </r>
  </si>
  <si>
    <r>
      <rPr>
        <b/>
        <sz val="16"/>
        <rFont val="Century Gothic"/>
        <family val="2"/>
      </rPr>
      <t>Índice de Satisfacción del Usuario</t>
    </r>
    <r>
      <rPr>
        <sz val="16"/>
        <rFont val="Century Gothic"/>
        <family val="2"/>
      </rPr>
      <t>: Se mide a través de encuestas y retroalimentación de los usuarios y no tiene una fórmula matemática específica.</t>
    </r>
  </si>
  <si>
    <r>
      <t xml:space="preserve">Gestión de procesos VUCE
</t>
    </r>
    <r>
      <rPr>
        <sz val="16"/>
        <color rgb="FF000000"/>
        <rFont val="Century Gothic"/>
        <family val="2"/>
      </rPr>
      <t>Levantamiento, simplificación e implementación de procesos y servicios de las diferentes organismos que intervienen en el comercio exterior dentro de la plataforma VUCE y soporte a las áreas internas de la DGA.</t>
    </r>
  </si>
  <si>
    <r>
      <rPr>
        <b/>
        <sz val="16"/>
        <rFont val="Century Gothic"/>
        <family val="2"/>
      </rPr>
      <t>% de procesos simplificados y mejorados</t>
    </r>
    <r>
      <rPr>
        <sz val="16"/>
        <rFont val="Century Gothic"/>
        <family val="2"/>
      </rPr>
      <t xml:space="preserve"> (número de procesos simplificados y mejorados / número total de procesos evaluados)*100</t>
    </r>
  </si>
  <si>
    <r>
      <rPr>
        <b/>
        <sz val="16"/>
        <color rgb="FF000000"/>
        <rFont val="Century Gothic"/>
        <family val="2"/>
      </rPr>
      <t xml:space="preserve">Cantidad de capacitaciones realizadas </t>
    </r>
    <r>
      <rPr>
        <sz val="16"/>
        <color rgb="FF000000"/>
        <rFont val="Century Gothic"/>
        <family val="2"/>
      </rPr>
      <t>(suma de total de capacitaciones impartidas)</t>
    </r>
  </si>
  <si>
    <r>
      <rPr>
        <b/>
        <sz val="16"/>
        <color rgb="FF000000"/>
        <rFont val="Century Gothic"/>
        <family val="2"/>
      </rPr>
      <t xml:space="preserve">Cantidad de servicios implementados </t>
    </r>
    <r>
      <rPr>
        <sz val="16"/>
        <color rgb="FF000000"/>
        <rFont val="Century Gothic"/>
        <family val="2"/>
      </rPr>
      <t>(suma total de procesos implementados)</t>
    </r>
  </si>
  <si>
    <r>
      <rPr>
        <b/>
        <sz val="16"/>
        <color rgb="FF000000"/>
        <rFont val="Century Gothic"/>
        <family val="2"/>
      </rPr>
      <t>Cantidad de visitas de seguimiento y análisis realizadas</t>
    </r>
    <r>
      <rPr>
        <sz val="16"/>
        <color rgb="FF000000"/>
        <rFont val="Century Gothic"/>
        <family val="2"/>
      </rPr>
      <t xml:space="preserve"> (suma del total de visitas)</t>
    </r>
  </si>
  <si>
    <r>
      <rPr>
        <b/>
        <sz val="16"/>
        <color rgb="FF000000"/>
        <rFont val="Century Gothic"/>
        <family val="2"/>
      </rPr>
      <t>Cantidad de reportes de seguimiento a los organismos paraduanales</t>
    </r>
    <r>
      <rPr>
        <sz val="16"/>
        <color rgb="FF000000"/>
        <rFont val="Century Gothic"/>
        <family val="2"/>
      </rPr>
      <t xml:space="preserve"> (suma del total de reportes realizados)</t>
    </r>
  </si>
  <si>
    <r>
      <rPr>
        <b/>
        <sz val="16"/>
        <color theme="1"/>
        <rFont val="Century Gothic"/>
        <family val="2"/>
      </rPr>
      <t>Gestión de Certificaciones de Exportación</t>
    </r>
    <r>
      <rPr>
        <sz val="16"/>
        <color theme="1"/>
        <rFont val="Century Gothic"/>
        <family val="2"/>
      </rPr>
      <t xml:space="preserve">
Manejo eficiente de documentos que garantizan la conformidad y origen de productos para el comercio internacional, facilitando el cumplimiento de requisitos y asegurando la calidad de las exportaciones.</t>
    </r>
  </si>
  <si>
    <r>
      <rPr>
        <b/>
        <sz val="16"/>
        <color theme="1"/>
        <rFont val="Century Gothic"/>
        <family val="2"/>
      </rPr>
      <t>% de certificaciones desde exportación otorgadas</t>
    </r>
    <r>
      <rPr>
        <sz val="16"/>
        <color theme="1"/>
        <rFont val="Century Gothic"/>
        <family val="2"/>
      </rPr>
      <t xml:space="preserve"> (cantidad de certificaciones salientes del periodo analizado / Total de certificaciones del periodo analizado)* 100 . </t>
    </r>
  </si>
  <si>
    <r>
      <rPr>
        <b/>
        <sz val="16"/>
        <color theme="1"/>
        <rFont val="Century Gothic"/>
        <family val="2"/>
      </rPr>
      <t>Gestión de programa Exporta Más y D24H</t>
    </r>
    <r>
      <rPr>
        <sz val="16"/>
        <color theme="1"/>
        <rFont val="Century Gothic"/>
        <family val="2"/>
      </rPr>
      <t xml:space="preserve">
Gestión ágil y eficiente de exportaciones, garantizando procesos continuos las 24 horas del día. Facilita la expansión de negocios internacionales al ofrecer una plataforma que agiliza trámites y promueve la competitividad en el comercio global.</t>
    </r>
  </si>
  <si>
    <r>
      <rPr>
        <b/>
        <sz val="16"/>
        <color theme="1"/>
        <rFont val="Century Gothic"/>
        <family val="2"/>
      </rPr>
      <t>% de declaraciones aprobadas dentro del programa Exporta +</t>
    </r>
    <r>
      <rPr>
        <sz val="16"/>
        <color theme="1"/>
        <rFont val="Century Gothic"/>
        <family val="2"/>
      </rPr>
      <t xml:space="preserve"> (cantidad de declaraciones en despacho aprobado (empresas Exporta Mas) / Total Declaraciones  (Empresas Exporta Más)) * 100</t>
    </r>
  </si>
  <si>
    <r>
      <rPr>
        <b/>
        <sz val="16"/>
        <color theme="1"/>
        <rFont val="Century Gothic"/>
        <family val="2"/>
      </rPr>
      <t>Solicitud consulta clasificación arancelaria</t>
    </r>
    <r>
      <rPr>
        <sz val="16"/>
        <color theme="1"/>
        <rFont val="Century Gothic"/>
        <family val="2"/>
      </rPr>
      <t xml:space="preserve">
Dar orientación oficial sobre la categorización específica de un producto para el cumplimiento normativo. Este proceso busca garantizar la correcta aplicación de tarifas y regulaciones aduaneras.</t>
    </r>
  </si>
  <si>
    <r>
      <rPr>
        <b/>
        <sz val="16"/>
        <color theme="1"/>
        <rFont val="Century Gothic"/>
        <family val="2"/>
      </rPr>
      <t xml:space="preserve">% de solicitudes de consultas de clasificación arancelaria atendidas </t>
    </r>
    <r>
      <rPr>
        <sz val="16"/>
        <color theme="1"/>
        <rFont val="Century Gothic"/>
        <family val="2"/>
      </rPr>
      <t>(cantidad de consultas de clasificación arancelaria atendidas / cantidad total de consultas recibidas)*100</t>
    </r>
  </si>
  <si>
    <r>
      <rPr>
        <b/>
        <sz val="16"/>
        <rFont val="Century Gothic"/>
        <family val="2"/>
      </rPr>
      <t>Tiempo de respuesta a las consultas</t>
    </r>
    <r>
      <rPr>
        <sz val="16"/>
        <rFont val="Century Gothic"/>
        <family val="2"/>
      </rPr>
      <t xml:space="preserve"> (suma de los tiempos de respuesta de todas las consultas / número total de consultas)</t>
    </r>
  </si>
  <si>
    <r>
      <rPr>
        <b/>
        <sz val="16"/>
        <color theme="1"/>
        <rFont val="Century Gothic"/>
        <family val="2"/>
      </rPr>
      <t>Aplicación de incentivos a la importación de vehículos de energía no convencional bajo la ley núm. 103-13</t>
    </r>
    <r>
      <rPr>
        <sz val="16"/>
        <color theme="1"/>
        <rFont val="Century Gothic"/>
        <family val="2"/>
      </rPr>
      <t xml:space="preserve">
implica la promoción fiscal para fomentar la adquisición de vehículos más sostenibles, contribuyendo a la diversificación y eficiencia energética.</t>
    </r>
  </si>
  <si>
    <r>
      <rPr>
        <b/>
        <sz val="16"/>
        <color theme="1"/>
        <rFont val="Century Gothic"/>
        <family val="2"/>
      </rPr>
      <t>Índice de aprobación de solicitudes de aplicación de incentivos a la importación de vehículos de energía no convencional</t>
    </r>
    <r>
      <rPr>
        <sz val="16"/>
        <color theme="1"/>
        <rFont val="Century Gothic"/>
        <family val="2"/>
      </rPr>
      <t xml:space="preserve"> (número de solicitudes aplicadas / número total de solicitudes recibidas)*100</t>
    </r>
  </si>
  <si>
    <r>
      <rPr>
        <b/>
        <sz val="16"/>
        <color theme="1"/>
        <rFont val="Century Gothic"/>
        <family val="2"/>
      </rPr>
      <t>Aplicación de tratamiento administrativo o legislativo en la importación de determinadas mercancías de insumo animal y productos radioactivos y dispositivos médicos</t>
    </r>
    <r>
      <rPr>
        <sz val="16"/>
        <color theme="1"/>
        <rFont val="Century Gothic"/>
        <family val="2"/>
      </rPr>
      <t xml:space="preserve">
Involucra medidas específicas para garantizar la seguridad, regulación y control adecuado de estas mercancías, asegurando la conformidad con normativas y estándares establecidos.</t>
    </r>
  </si>
  <si>
    <r>
      <rPr>
        <b/>
        <sz val="16"/>
        <color theme="1"/>
        <rFont val="Century Gothic"/>
        <family val="2"/>
      </rPr>
      <t xml:space="preserve">% de aplicación de tratamientos administrativos o legislativos a las materias primas para la elaboración de alimento animal y tratamiento administrativo a ciertos productos radiactivos o dispositivos médicos </t>
    </r>
    <r>
      <rPr>
        <sz val="16"/>
        <color theme="1"/>
        <rFont val="Century Gothic"/>
        <family val="2"/>
      </rPr>
      <t>(cantidad de tratamientos aplicados / cantidad total de solicitudes de aplicación recibidas)*100</t>
    </r>
  </si>
  <si>
    <r>
      <t xml:space="preserve">Actualización del impuesto selectivo al consumo (ISC) para los productos del alcohol y tabaco
</t>
    </r>
    <r>
      <rPr>
        <sz val="16"/>
        <color rgb="FF000000"/>
        <rFont val="Century Gothic"/>
        <family val="2"/>
      </rPr>
      <t xml:space="preserve">Aplicación de los cambios trimestrales, actualizados por la DGII, al monto específico del calculo del impuesto selectivo al consumo, a los productos del alcohol y tabaco en el sistema informático aduanero </t>
    </r>
  </si>
  <si>
    <r>
      <rPr>
        <b/>
        <sz val="16"/>
        <color rgb="FF000000"/>
        <rFont val="Century Gothic"/>
        <family val="2"/>
      </rPr>
      <t>Cantidad de subpartidas afectadas para actualización de impuesto selectivo al consumo en el sistema informático aduanero</t>
    </r>
    <r>
      <rPr>
        <sz val="16"/>
        <color rgb="FF000000"/>
        <rFont val="Century Gothic"/>
        <family val="2"/>
      </rPr>
      <t xml:space="preserve"> (Suma de subpartidas afectadas) </t>
    </r>
  </si>
  <si>
    <r>
      <t xml:space="preserve">Administración  de las disposiciones en el módulo de Portal App
</t>
    </r>
    <r>
      <rPr>
        <sz val="16"/>
        <color rgb="FF000000"/>
        <rFont val="Century Gothic"/>
        <family val="2"/>
      </rPr>
      <t>Registrar y mantener actualizado el módulo de disposiciones en Portal APP, responsable de aplicar las reglas de negocio en el  sistema informativo aduanero, sobre la mayoría de tratamientos administrativos o legislativos aduaneros vigente.</t>
    </r>
  </si>
  <si>
    <r>
      <rPr>
        <b/>
        <sz val="16"/>
        <color rgb="FF000000"/>
        <rFont val="Century Gothic"/>
        <family val="2"/>
      </rPr>
      <t>% disposiciones registradas / editadas en el módulo de Administraciones de disposiciones</t>
    </r>
    <r>
      <rPr>
        <sz val="16"/>
        <color rgb="FF000000"/>
        <rFont val="Century Gothic"/>
        <family val="2"/>
      </rPr>
      <t xml:space="preserve"> (cantidad de disposiciones registradas / editadas en el módulo / cantidad total de solicitudes de registro)*100</t>
    </r>
  </si>
  <si>
    <r>
      <t xml:space="preserve">Mantener al día los textos legales del Sistema Armonizado de Designación y Codificación de Mercancías
</t>
    </r>
    <r>
      <rPr>
        <sz val="16"/>
        <color rgb="FF000000"/>
        <rFont val="Century Gothic"/>
        <family val="2"/>
      </rPr>
      <t>Garantizar la participación técnica en las reuniones técnicas del CSA de la OMA y en el CIN del COMALEP para mantener al día la nomenclatura del Sistema Armonizado de Designación y Codificación de Mercancías y sus textos auxiliares, en español.</t>
    </r>
  </si>
  <si>
    <r>
      <rPr>
        <b/>
        <sz val="16"/>
        <color rgb="FF000000"/>
        <rFont val="Century Gothic"/>
        <family val="2"/>
      </rPr>
      <t xml:space="preserve">Cantidad de reuniones del comité del sistema armonizado y del comité iberoamericano de nomenclatura </t>
    </r>
    <r>
      <rPr>
        <sz val="16"/>
        <color rgb="FF000000"/>
        <rFont val="Century Gothic"/>
        <family val="2"/>
      </rPr>
      <t>(suma de reuniones sostenidas)</t>
    </r>
  </si>
  <si>
    <r>
      <t xml:space="preserve">Administración Base de datos de mercancías
</t>
    </r>
    <r>
      <rPr>
        <sz val="16"/>
        <color rgb="FF000000"/>
        <rFont val="Century Gothic"/>
        <family val="2"/>
      </rPr>
      <t>Mejora de la calidad de la informacion asociada a los productos utilizados en las operaciones de comercio. Mejora continua de los productos registrados por la unidad. Mantener actualizados los valores de referencia sobre los sectores normalizados por la unida de registro</t>
    </r>
  </si>
  <si>
    <r>
      <rPr>
        <b/>
        <sz val="16"/>
        <color rgb="FF000000"/>
        <rFont val="Century Gothic"/>
        <family val="2"/>
      </rPr>
      <t xml:space="preserve">% códigos registrados </t>
    </r>
    <r>
      <rPr>
        <sz val="16"/>
        <color rgb="FF000000"/>
        <rFont val="Century Gothic"/>
        <family val="2"/>
      </rPr>
      <t>(solicitudes procesadas de códigos registrados / cantidad total de solicitudes recibidas)*100</t>
    </r>
  </si>
  <si>
    <r>
      <rPr>
        <b/>
        <sz val="16"/>
        <color rgb="FF000000"/>
        <rFont val="Century Gothic"/>
        <family val="2"/>
      </rPr>
      <t>% de errores detectados y corregidos en sectores analizados</t>
    </r>
    <r>
      <rPr>
        <sz val="16"/>
        <color rgb="FF000000"/>
        <rFont val="Century Gothic"/>
        <family val="2"/>
      </rPr>
      <t xml:space="preserve"> (cantidad de errores detectados y corregidos / cantidad total de ítems analizados)*100</t>
    </r>
  </si>
  <si>
    <r>
      <rPr>
        <b/>
        <sz val="16"/>
        <color rgb="FF000000"/>
        <rFont val="Century Gothic"/>
        <family val="2"/>
      </rPr>
      <t>% de productos actualizados sobre sectores analizados</t>
    </r>
    <r>
      <rPr>
        <sz val="16"/>
        <color rgb="FF000000"/>
        <rFont val="Century Gothic"/>
        <family val="2"/>
      </rPr>
      <t xml:space="preserve"> (cantidad de productos actualizados / cantidad total de productos del sector planificados a trabajar)*100</t>
    </r>
  </si>
  <si>
    <r>
      <rPr>
        <b/>
        <sz val="16"/>
        <color theme="1"/>
        <rFont val="Century Gothic"/>
        <family val="2"/>
      </rPr>
      <t xml:space="preserve">Emisión de Resoluciones y Consultas
- Comisión Técnica Deliberativa Ampliada
</t>
    </r>
    <r>
      <rPr>
        <sz val="16"/>
        <color theme="1"/>
        <rFont val="Century Gothic"/>
        <family val="2"/>
      </rPr>
      <t xml:space="preserve">Gestión de resoluciones sobre informaciones técnicas y estudios de casos de clasificación arancelaria. 
</t>
    </r>
    <r>
      <rPr>
        <b/>
        <sz val="16"/>
        <color theme="1"/>
        <rFont val="Century Gothic"/>
        <family val="2"/>
      </rPr>
      <t xml:space="preserve">- Emisión de Consultas de Clasificación Arancelaria vinculantes (ECCAV)
</t>
    </r>
    <r>
      <rPr>
        <sz val="16"/>
        <color theme="1"/>
        <rFont val="Century Gothic"/>
        <family val="2"/>
      </rPr>
      <t>decisiones oficiales sobre la correcta clasificación arancelaria de productos, ofreciendo certeza jurídica a los importadores y exportadores. Estas consultas contribuyen a evitar ambigüedades y garantizan el cumplimiento normativo.</t>
    </r>
  </si>
  <si>
    <r>
      <rPr>
        <b/>
        <sz val="16"/>
        <color theme="1"/>
        <rFont val="Century Gothic"/>
        <family val="2"/>
      </rPr>
      <t>Tiempo de respuesta de las Resoluciones de CTDA</t>
    </r>
    <r>
      <rPr>
        <sz val="16"/>
        <color theme="1"/>
        <rFont val="Century Gothic"/>
        <family val="2"/>
      </rPr>
      <t xml:space="preserve"> (suma de los tiempos de respuesta de todas las resoluciones / número total de resoluciones) 30 (días hábiles)</t>
    </r>
  </si>
  <si>
    <r>
      <rPr>
        <b/>
        <sz val="16"/>
        <color theme="1"/>
        <rFont val="Century Gothic"/>
        <family val="2"/>
      </rPr>
      <t xml:space="preserve">Aprobaciones de solicitudes
-  Literal K y de exención de ITBIS
</t>
    </r>
    <r>
      <rPr>
        <sz val="16"/>
        <color theme="1"/>
        <rFont val="Century Gothic"/>
        <family val="2"/>
      </rPr>
      <t xml:space="preserve">Analizar y procesar las solicitudes de Literal K y exención de ITBIS para fines de aprobación siempre y cuando la mercancía cumpla con los requisitos establecidos.
</t>
    </r>
    <r>
      <rPr>
        <b/>
        <sz val="16"/>
        <color theme="1"/>
        <rFont val="Century Gothic"/>
        <family val="2"/>
      </rPr>
      <t>- Aprobaciones de solicitudes tratamiento JAD</t>
    </r>
    <r>
      <rPr>
        <sz val="16"/>
        <color theme="1"/>
        <rFont val="Century Gothic"/>
        <family val="2"/>
      </rPr>
      <t xml:space="preserve">
Busca analizar y procesar las solicitudes de aplicación del tratamiento JAD  para fines de aprobación.</t>
    </r>
  </si>
  <si>
    <r>
      <rPr>
        <b/>
        <sz val="16"/>
        <color theme="1"/>
        <rFont val="Century Gothic"/>
        <family val="2"/>
      </rPr>
      <t>Tiempo de respuesta de las Resoluciones de CTDA</t>
    </r>
    <r>
      <rPr>
        <sz val="16"/>
        <color theme="1"/>
        <rFont val="Century Gothic"/>
        <family val="2"/>
      </rPr>
      <t xml:space="preserve"> (suma de los tiempos de respuesta de todas las resoluciones / número total de resoluciones)</t>
    </r>
  </si>
  <si>
    <r>
      <rPr>
        <b/>
        <sz val="16"/>
        <color theme="1"/>
        <rFont val="Century Gothic"/>
        <family val="2"/>
      </rPr>
      <t xml:space="preserve">Emisión de resoluciones anticipadas de clasificación arancelaria </t>
    </r>
    <r>
      <rPr>
        <sz val="16"/>
        <color theme="1"/>
        <rFont val="Century Gothic"/>
        <family val="2"/>
      </rPr>
      <t xml:space="preserve">
Analizar expedientes y  muestras, en caso de ser necesario con la finalidad de emitir Resoluciones Anticipadas.</t>
    </r>
  </si>
  <si>
    <r>
      <rPr>
        <b/>
        <sz val="16"/>
        <color theme="1"/>
        <rFont val="Century Gothic"/>
        <family val="2"/>
      </rPr>
      <t>Tiempo de respuesta  Solicitudes para responder (RA), ley 168-21, art. 215, párrafo</t>
    </r>
    <r>
      <rPr>
        <sz val="16"/>
        <color theme="1"/>
        <rFont val="Century Gothic"/>
        <family val="2"/>
      </rPr>
      <t xml:space="preserve"> (suma de los tiempos de respuesta de todas las resoluciones / número total de resoluciones)</t>
    </r>
  </si>
  <si>
    <r>
      <rPr>
        <b/>
        <sz val="16"/>
        <color theme="1"/>
        <rFont val="Century Gothic"/>
        <family val="2"/>
      </rPr>
      <t xml:space="preserve">% de solicitudes RA, Ley 168-21, art. 215 respondidas </t>
    </r>
    <r>
      <rPr>
        <sz val="16"/>
        <color theme="1"/>
        <rFont val="Century Gothic"/>
        <family val="2"/>
      </rPr>
      <t>(cantidad de solicitudes respondidas / cantidad total de solicitudes recibidas)*100</t>
    </r>
  </si>
  <si>
    <r>
      <rPr>
        <b/>
        <sz val="16"/>
        <color theme="1"/>
        <rFont val="Century Gothic"/>
        <family val="2"/>
      </rPr>
      <t>Emisión de opinión consulta aspectos legales y/o dptos. Internos de la DGA</t>
    </r>
    <r>
      <rPr>
        <sz val="16"/>
        <color theme="1"/>
        <rFont val="Century Gothic"/>
        <family val="2"/>
      </rPr>
      <t xml:space="preserve">
Evaluar consultas solicitadas sobre aspectos legales y/o dptos. Internos de la institución </t>
    </r>
  </si>
  <si>
    <r>
      <rPr>
        <b/>
        <sz val="16"/>
        <color theme="1"/>
        <rFont val="Century Gothic"/>
        <family val="2"/>
      </rPr>
      <t xml:space="preserve">Tiempo de respuesta de las opiniones técnicas emitidas </t>
    </r>
    <r>
      <rPr>
        <sz val="16"/>
        <color theme="1"/>
        <rFont val="Century Gothic"/>
        <family val="2"/>
      </rPr>
      <t xml:space="preserve"> (suma de los tiempos de respuesta de todas las solicitudes / número total de solicitudes)</t>
    </r>
  </si>
  <si>
    <r>
      <rPr>
        <b/>
        <sz val="16"/>
        <color theme="1"/>
        <rFont val="Century Gothic"/>
        <family val="2"/>
      </rPr>
      <t>% opiniones técnicas emitidas de consulta sobre aspectos legales y/o deptos. Internos de la DGA</t>
    </r>
    <r>
      <rPr>
        <sz val="16"/>
        <color theme="1"/>
        <rFont val="Century Gothic"/>
        <family val="2"/>
      </rPr>
      <t xml:space="preserve"> (cantidad de opiniones técnicas emitidas / cantidad total de solicitudes recibidas)</t>
    </r>
  </si>
  <si>
    <r>
      <rPr>
        <b/>
        <sz val="16"/>
        <rFont val="Century Gothic"/>
        <family val="2"/>
      </rPr>
      <t>Otorgamiento de Certificación y Recertificación de empresas como Operador Económico Autorizado</t>
    </r>
    <r>
      <rPr>
        <sz val="16"/>
        <rFont val="Century Gothic"/>
        <family val="2"/>
      </rPr>
      <t xml:space="preserve">
Otorgar certificación OEA y renovación de certificación OEA a las empresas que han obtenido un estatus que reconoce su seguridad y cumplimiento aduanero. Este reconocimiento facilita operaciones comerciales al agilizar trámites y fortalecer la cadena logística, contribuyendo a la eficiencia y confiabilidad en el comercio internacional.</t>
    </r>
  </si>
  <si>
    <r>
      <rPr>
        <b/>
        <sz val="16"/>
        <rFont val="Century Gothic"/>
        <family val="2"/>
      </rPr>
      <t>Cantidad de empresas certificadas y recertificadas OEA-SS y OEA-S/ Total</t>
    </r>
    <r>
      <rPr>
        <sz val="16"/>
        <rFont val="Century Gothic"/>
        <family val="2"/>
      </rPr>
      <t xml:space="preserve"> (suma de empresas certificadas)</t>
    </r>
  </si>
  <si>
    <r>
      <rPr>
        <b/>
        <sz val="16"/>
        <color theme="1"/>
        <rFont val="Century Gothic"/>
        <family val="2"/>
      </rPr>
      <t>% de certificaciones y recertificaciones OEA-SS y OEA-S otorgadas</t>
    </r>
    <r>
      <rPr>
        <sz val="16"/>
        <color theme="1"/>
        <rFont val="Century Gothic"/>
        <family val="2"/>
      </rPr>
      <t xml:space="preserve"> (cantidad certificaciones otorgadas / cantidad total de solicitudes recibidas)*100</t>
    </r>
  </si>
  <si>
    <r>
      <rPr>
        <b/>
        <sz val="16"/>
        <rFont val="Century Gothic"/>
        <family val="2"/>
      </rPr>
      <t>Solicitudes de depuraciones realizadas a empresas solicitantes de la certificación OEA-S, OEA-SS o recertificación OEA-SS</t>
    </r>
    <r>
      <rPr>
        <sz val="16"/>
        <rFont val="Century Gothic"/>
        <family val="2"/>
      </rPr>
      <t xml:space="preserve">
Realizar evaluaciones exhaustivas para garantizar el cumplimiento de estándares de seguridad y solidez en la cadena logística. Este proceso busca asegurar que las empresas cumplan con los requisitos necesarios para obtener o mantener la certificación OEA.</t>
    </r>
  </si>
  <si>
    <r>
      <rPr>
        <b/>
        <sz val="16"/>
        <color theme="1"/>
        <rFont val="Century Gothic"/>
        <family val="2"/>
      </rPr>
      <t xml:space="preserve">% de depuraciones realizadas </t>
    </r>
    <r>
      <rPr>
        <sz val="16"/>
        <color theme="1"/>
        <rFont val="Century Gothic"/>
        <family val="2"/>
      </rPr>
      <t xml:space="preserve">(cantidad de depuraciones realizadas / cantidad de solicitudes registradas)*100                                                   </t>
    </r>
  </si>
  <si>
    <r>
      <rPr>
        <b/>
        <sz val="16"/>
        <rFont val="Century Gothic"/>
        <family val="2"/>
      </rPr>
      <t>Talleres y Capacitaciones relativas al OEA y otros temas del comercio exterior</t>
    </r>
    <r>
      <rPr>
        <sz val="16"/>
        <rFont val="Century Gothic"/>
        <family val="2"/>
      </rPr>
      <t xml:space="preserve">
Ofrecen formación especializada para mejorar el cumplimiento normativo y la eficiencia en la cadena logística. Estas actividades promueven la actualización y competencia en aspectos clave del comercio internacional.</t>
    </r>
  </si>
  <si>
    <r>
      <rPr>
        <b/>
        <sz val="16"/>
        <color theme="1"/>
        <rFont val="Century Gothic"/>
        <family val="2"/>
      </rPr>
      <t>Cantidad de Talleres y Capacitaciones relativas al OEA y otros temas del comercio exterior</t>
    </r>
    <r>
      <rPr>
        <sz val="16"/>
        <color theme="1"/>
        <rFont val="Century Gothic"/>
        <family val="2"/>
      </rPr>
      <t xml:space="preserve"> (suma de talleres de capacitación realizados)</t>
    </r>
  </si>
  <si>
    <r>
      <rPr>
        <b/>
        <sz val="16"/>
        <color theme="1"/>
        <rFont val="Century Gothic"/>
        <family val="2"/>
      </rPr>
      <t>Acuerdos firmados entre DGA y otros organismos internacionales</t>
    </r>
    <r>
      <rPr>
        <sz val="16"/>
        <color theme="1"/>
        <rFont val="Century Gothic"/>
        <family val="2"/>
      </rPr>
      <t xml:space="preserve">
Gestionar la elaboración y firma de acuerdos que establezcan la colaboración para fortalecer la gestión aduanera. Estos acuerdos fomentan la cooperación, intercambio de información y mejores prácticas para mejorar la eficiencia y seguridad en el comercio internacional.</t>
    </r>
  </si>
  <si>
    <r>
      <rPr>
        <b/>
        <sz val="16"/>
        <color theme="1"/>
        <rFont val="Century Gothic"/>
        <family val="2"/>
      </rPr>
      <t>Cantidad de nuevos acuerdos firmados</t>
    </r>
    <r>
      <rPr>
        <sz val="16"/>
        <color theme="1"/>
        <rFont val="Century Gothic"/>
        <family val="2"/>
      </rPr>
      <t xml:space="preserve"> (suma de acuerdos firmados)</t>
    </r>
  </si>
  <si>
    <r>
      <rPr>
        <b/>
        <sz val="16"/>
        <color theme="1"/>
        <rFont val="Century Gothic"/>
        <family val="2"/>
      </rPr>
      <t xml:space="preserve">Actividad de los días internacional y nacional de las Aduanas  </t>
    </r>
    <r>
      <rPr>
        <sz val="16"/>
        <color theme="1"/>
        <rFont val="Century Gothic"/>
        <family val="2"/>
      </rPr>
      <t xml:space="preserve">
Actividades para celebrar y destacar el papel crucial de las aduanas en la facilitación del comercio, resaltando la importancia de una gestión aduanera eficiente y moderna.  </t>
    </r>
  </si>
  <si>
    <r>
      <rPr>
        <b/>
        <sz val="16"/>
        <color theme="1"/>
        <rFont val="Century Gothic"/>
        <family val="2"/>
      </rPr>
      <t>Cantidad de actividades realizadas</t>
    </r>
    <r>
      <rPr>
        <sz val="16"/>
        <color theme="1"/>
        <rFont val="Century Gothic"/>
        <family val="2"/>
      </rPr>
      <t xml:space="preserve"> (suma de las actividades)</t>
    </r>
  </si>
  <si>
    <r>
      <rPr>
        <b/>
        <sz val="16"/>
        <color theme="1"/>
        <rFont val="Century Gothic"/>
        <family val="2"/>
      </rPr>
      <t xml:space="preserve">Gestión ambiental </t>
    </r>
    <r>
      <rPr>
        <sz val="16"/>
        <color theme="1"/>
        <rFont val="Century Gothic"/>
        <family val="2"/>
      </rPr>
      <t xml:space="preserve">
Busca la planificación y coordinación de actividades para minimizar impactos negativos en el medio ambiente. Busca el uso sostenible de recursos, la reducción de residuos y la promoción de prácticas respetuosas con el entorno, contribuyendo a la sostenibilidad y conservación.</t>
    </r>
  </si>
  <si>
    <r>
      <rPr>
        <b/>
        <sz val="16"/>
        <color theme="1"/>
        <rFont val="Century Gothic"/>
        <family val="2"/>
      </rPr>
      <t>Cantidad de campañas medioambientales planificadas</t>
    </r>
    <r>
      <rPr>
        <sz val="16"/>
        <color theme="1"/>
        <rFont val="Century Gothic"/>
        <family val="2"/>
      </rPr>
      <t xml:space="preserve"> (suma de campañas realizadas)</t>
    </r>
  </si>
  <si>
    <r>
      <rPr>
        <b/>
        <sz val="16"/>
        <rFont val="Century Gothic"/>
        <family val="2"/>
      </rPr>
      <t>•Responsable</t>
    </r>
    <r>
      <rPr>
        <sz val="16"/>
        <rFont val="Century Gothic"/>
        <family val="2"/>
      </rPr>
      <t>: Aduanas Verdes.                   •</t>
    </r>
    <r>
      <rPr>
        <b/>
        <sz val="16"/>
        <rFont val="Century Gothic"/>
        <family val="2"/>
      </rPr>
      <t>Áreas de Apoyo:</t>
    </r>
    <r>
      <rPr>
        <sz val="16"/>
        <rFont val="Century Gothic"/>
        <family val="2"/>
      </rPr>
      <t xml:space="preserve"> RR.HH., Transportación, Suministro, Gerencia de Comunicación, Gerencia Financiera. </t>
    </r>
  </si>
  <si>
    <r>
      <rPr>
        <b/>
        <sz val="16"/>
        <color theme="1"/>
        <rFont val="Century Gothic"/>
        <family val="2"/>
      </rPr>
      <t xml:space="preserve">% de ejecución del plan anual para protección del medio ambiente </t>
    </r>
    <r>
      <rPr>
        <sz val="16"/>
        <color theme="1"/>
        <rFont val="Century Gothic"/>
        <family val="2"/>
      </rPr>
      <t>(cantidad de tareas ejecutadas / cantidad total de tareas planificadas)*100</t>
    </r>
    <r>
      <rPr>
        <b/>
        <sz val="16"/>
        <color rgb="FFFF0000"/>
        <rFont val="Century Gothic"/>
        <family val="2"/>
      </rPr>
      <t xml:space="preserve"> </t>
    </r>
  </si>
  <si>
    <r>
      <rPr>
        <b/>
        <sz val="16"/>
        <color theme="1"/>
        <rFont val="Century Gothic"/>
        <family val="2"/>
      </rPr>
      <t xml:space="preserve">% de importaciones de sustancias controladas aprobadas para VUCE </t>
    </r>
    <r>
      <rPr>
        <sz val="16"/>
        <color theme="1"/>
        <rFont val="Century Gothic"/>
        <family val="2"/>
      </rPr>
      <t>(cantidad de solicitudes aprobadas / cantidad total de solicitudes realizadas)*100</t>
    </r>
  </si>
  <si>
    <r>
      <rPr>
        <b/>
        <sz val="16"/>
        <color theme="1"/>
        <rFont val="Century Gothic"/>
        <family val="2"/>
      </rPr>
      <t>% de exportaciones de sustancias controladas aprobadas para VUCE</t>
    </r>
    <r>
      <rPr>
        <sz val="16"/>
        <color theme="1"/>
        <rFont val="Century Gothic"/>
        <family val="2"/>
      </rPr>
      <t xml:space="preserve"> (cantidad de solicitudes aprobadas / cantidad total de solicitudes realizadas)*100</t>
    </r>
  </si>
  <si>
    <r>
      <rPr>
        <b/>
        <sz val="16"/>
        <color theme="1"/>
        <rFont val="Century Gothic"/>
        <family val="2"/>
      </rPr>
      <t>Certificación del comercio y exportación de desperdicios de metales vía VUCE</t>
    </r>
    <r>
      <rPr>
        <sz val="16"/>
        <color theme="1"/>
        <rFont val="Century Gothic"/>
        <family val="2"/>
      </rPr>
      <t xml:space="preserve">
Análisis y procesamiento para de las solicitudes realizadas vía VUCE sobre comercio y exportación de desperdicios de metales.</t>
    </r>
  </si>
  <si>
    <r>
      <rPr>
        <b/>
        <sz val="16"/>
        <color theme="1"/>
        <rFont val="Century Gothic"/>
        <family val="2"/>
      </rPr>
      <t>% de solicitudes de certificaciones para la exportación de metales ferrosos o no ferrosos, chatarras y otros desechos procesadas</t>
    </r>
    <r>
      <rPr>
        <sz val="16"/>
        <color theme="1"/>
        <rFont val="Century Gothic"/>
        <family val="2"/>
      </rPr>
      <t xml:space="preserve"> (cantidad de solicitudes procesadas / cantidad total de solicitudes  recibidas)*100</t>
    </r>
  </si>
  <si>
    <r>
      <rPr>
        <b/>
        <sz val="16"/>
        <rFont val="Century Gothic"/>
        <family val="2"/>
      </rPr>
      <t>•Responsable</t>
    </r>
    <r>
      <rPr>
        <sz val="16"/>
        <rFont val="Century Gothic"/>
        <family val="2"/>
      </rPr>
      <t>: Aduanas Verdes.                   •</t>
    </r>
    <r>
      <rPr>
        <b/>
        <sz val="16"/>
        <rFont val="Century Gothic"/>
        <family val="2"/>
      </rPr>
      <t>Áreas de Apoyo:</t>
    </r>
    <r>
      <rPr>
        <sz val="16"/>
        <rFont val="Century Gothic"/>
        <family val="2"/>
      </rPr>
      <t xml:space="preserve"> RR.HH., Transportación, Suministro,  Gerencia Financiera, Supervisoria genera de metales . </t>
    </r>
  </si>
  <si>
    <r>
      <rPr>
        <b/>
        <sz val="16"/>
        <color theme="1"/>
        <rFont val="Century Gothic"/>
        <family val="2"/>
      </rPr>
      <t>% de solicitudes de inspecciones físicas de la carga de contenedores para la exportación de metales y BAPU procesadas</t>
    </r>
    <r>
      <rPr>
        <sz val="16"/>
        <color theme="1"/>
        <rFont val="Century Gothic"/>
        <family val="2"/>
      </rPr>
      <t xml:space="preserve"> (cantidad de solicitudes procesadas / cantidad total de solicitudes  recibidas)*100</t>
    </r>
  </si>
  <si>
    <r>
      <rPr>
        <b/>
        <sz val="16"/>
        <color theme="1"/>
        <rFont val="Century Gothic"/>
        <family val="2"/>
      </rPr>
      <t xml:space="preserve">Tiempo de respuesta a las consultas </t>
    </r>
    <r>
      <rPr>
        <sz val="16"/>
        <color theme="1"/>
        <rFont val="Century Gothic"/>
        <family val="2"/>
      </rPr>
      <t>(suma de los tiempos de respuesta de todas las solicitudes / número total de solicitudes)</t>
    </r>
  </si>
  <si>
    <r>
      <rPr>
        <b/>
        <sz val="16"/>
        <color theme="1"/>
        <rFont val="Century Gothic"/>
        <family val="2"/>
      </rPr>
      <t>Gestión quejas, sugerencias y reclamaciones recibidas</t>
    </r>
    <r>
      <rPr>
        <sz val="16"/>
        <color theme="1"/>
        <rFont val="Century Gothic"/>
        <family val="2"/>
      </rPr>
      <t xml:space="preserve">
Recibir, analizar y responder a retroalimentación de usuarios. Este proceso busca mejorar servicios, fortalecer relaciones y garantizar la satisfacción del cliente mediante acciones correctivas y preventivas.</t>
    </r>
  </si>
  <si>
    <r>
      <rPr>
        <b/>
        <sz val="16"/>
        <rFont val="Century Gothic"/>
        <family val="2"/>
      </rPr>
      <t xml:space="preserve">% de quejas, reclamaciones, sugerencias atendidas </t>
    </r>
    <r>
      <rPr>
        <sz val="16"/>
        <rFont val="Century Gothic"/>
        <family val="2"/>
      </rPr>
      <t xml:space="preserve">(cantidad de quejas, reclamaciones, sugerencias atendidas / cantidad total de  quejas, reclamaciones, sugerencias recibidas)*100 </t>
    </r>
  </si>
  <si>
    <r>
      <rPr>
        <b/>
        <sz val="16"/>
        <rFont val="Century Gothic"/>
        <family val="2"/>
      </rPr>
      <t>Tiempo de respuesta  de las quejas, reclamaciones recibidas</t>
    </r>
    <r>
      <rPr>
        <sz val="16"/>
        <rFont val="Century Gothic"/>
        <family val="2"/>
      </rPr>
      <t xml:space="preserve"> (suma de los tiempos de respuesta de todas las solicitudes / número total de solicitudes) </t>
    </r>
  </si>
  <si>
    <r>
      <rPr>
        <b/>
        <sz val="16"/>
        <rFont val="Century Gothic"/>
        <family val="2"/>
      </rPr>
      <t>Nivel de satisfacción de los ciudadanos</t>
    </r>
    <r>
      <rPr>
        <sz val="16"/>
        <rFont val="Century Gothic"/>
        <family val="2"/>
      </rPr>
      <t xml:space="preserve"> (encuesta)</t>
    </r>
  </si>
  <si>
    <r>
      <rPr>
        <b/>
        <sz val="16"/>
        <color theme="1"/>
        <rFont val="Century Gothic"/>
        <family val="2"/>
      </rPr>
      <t>Mantenimiento de infraestructura y equipos tecnológicos de forma oportuna</t>
    </r>
    <r>
      <rPr>
        <sz val="16"/>
        <color theme="1"/>
        <rFont val="Century Gothic"/>
        <family val="2"/>
      </rPr>
      <t xml:space="preserve">
Busca asegurar el funcionamiento eficiente de los equipos de laboratorio. Este proceso incluye actividades regulares para prevenir fallos, garantizando la continuidad operativa y prolongando la vida útil de la tecnología utilizada.</t>
    </r>
  </si>
  <si>
    <r>
      <rPr>
        <b/>
        <sz val="16"/>
        <color rgb="FF000000"/>
        <rFont val="Century Gothic"/>
        <family val="2"/>
      </rPr>
      <t xml:space="preserve">Cantidad de equipos verificados de acuerdo al uso </t>
    </r>
    <r>
      <rPr>
        <sz val="16"/>
        <color rgb="FF000000"/>
        <rFont val="Century Gothic"/>
        <family val="2"/>
      </rPr>
      <t>(suma de equipos verificados)</t>
    </r>
  </si>
  <si>
    <r>
      <rPr>
        <b/>
        <sz val="16"/>
        <color theme="1"/>
        <rFont val="Century Gothic"/>
        <family val="2"/>
      </rPr>
      <t>Monitorear y clasificar los buques de hidrocarburos que entran al país y  clasificar los desechos generados en los buques y generadoras eléctricas</t>
    </r>
    <r>
      <rPr>
        <sz val="16"/>
        <color theme="1"/>
        <rFont val="Century Gothic"/>
        <family val="2"/>
      </rPr>
      <t xml:space="preserve">
Monitorear y clasificar buques de hidrocarburos que ingresan al país evaluando su naturaleza y riesgos, además de clasificar los desechos generados en buques y generadoras eléctricas garantizando una gestión adecuada de residuos, cumpliendo normativas y promoviendo prácticas ambientales responsables.</t>
    </r>
  </si>
  <si>
    <r>
      <rPr>
        <b/>
        <sz val="16"/>
        <rFont val="Century Gothic"/>
        <family val="2"/>
      </rPr>
      <t xml:space="preserve">% de entregas de resultados en el tiempo establecido (máximo 10 días) </t>
    </r>
    <r>
      <rPr>
        <sz val="16"/>
        <rFont val="Century Gothic"/>
        <family val="2"/>
      </rPr>
      <t>(número de Entregas de Resultados Realizadas en el Tiempo Establecido / número Total de Entregas de Resultados)*100</t>
    </r>
  </si>
  <si>
    <r>
      <rPr>
        <b/>
        <sz val="16"/>
        <rFont val="Century Gothic"/>
        <family val="2"/>
      </rPr>
      <t>Tiempo promedio de entrega de resultados</t>
    </r>
    <r>
      <rPr>
        <sz val="16"/>
        <rFont val="Century Gothic"/>
        <family val="2"/>
      </rPr>
      <t xml:space="preserve"> (suma de los tiempos de respuesta de todas las solicitudes / número total de solicitudes) </t>
    </r>
  </si>
  <si>
    <r>
      <rPr>
        <b/>
        <sz val="16"/>
        <rFont val="Century Gothic"/>
        <family val="2"/>
      </rPr>
      <t xml:space="preserve">% de solicitudes de servicios atendidas </t>
    </r>
    <r>
      <rPr>
        <sz val="16"/>
        <rFont val="Century Gothic"/>
        <family val="2"/>
      </rPr>
      <t>(cantidad de solicitudes de servicios atendidas / cantidad total de solicitudes recibidas)*100</t>
    </r>
  </si>
  <si>
    <r>
      <rPr>
        <b/>
        <sz val="16"/>
        <rFont val="Century Gothic"/>
        <family val="2"/>
      </rPr>
      <t xml:space="preserve">% de muestras analizadas </t>
    </r>
    <r>
      <rPr>
        <sz val="16"/>
        <rFont val="Century Gothic"/>
        <family val="2"/>
      </rPr>
      <t>(cantidad de muestras analizadas / cantidad total de muestras tomadas)*100</t>
    </r>
  </si>
  <si>
    <r>
      <rPr>
        <b/>
        <sz val="16"/>
        <rFont val="Century Gothic"/>
        <family val="2"/>
      </rPr>
      <t>% de desechos entregados</t>
    </r>
    <r>
      <rPr>
        <sz val="16"/>
        <rFont val="Century Gothic"/>
        <family val="2"/>
      </rPr>
      <t xml:space="preserve"> (cantidad de desechos entregados / cantidad total de desechos colectados)*100</t>
    </r>
  </si>
  <si>
    <r>
      <rPr>
        <b/>
        <sz val="16"/>
        <color theme="1"/>
        <rFont val="Century Gothic"/>
        <family val="2"/>
      </rPr>
      <t>Aplicación de las exenciones</t>
    </r>
    <r>
      <rPr>
        <sz val="16"/>
        <color theme="1"/>
        <rFont val="Century Gothic"/>
        <family val="2"/>
      </rPr>
      <t xml:space="preserve">
Consiste en la aplicación en sistema de las distintas exenciones autorizadas para los procesos de importación recibidas a través de VUCE , Ministerio de Hacienda u otra entidad relacionada al proceso, donde incluyen las siguientes:
</t>
    </r>
    <r>
      <rPr>
        <sz val="14"/>
        <color theme="1"/>
        <rFont val="Century Gothic"/>
        <family val="2"/>
      </rPr>
      <t xml:space="preserve">- Aplicación de exención de derechos e impuestos de importación a mercancías del sector agropecuario y aerolíneas a través de VUCE
- Exenciones aplicadas para las importaciones del sector agropecuario  (MA /JAD).
- Exoneraciones aplicadas mediante el Ministerio de Hacienda.
- Aplicación de incentivo de vehículos de energía no convencional.
- Aplicación de solicitudes de Impuesto Único Militar.
- Aplicación de solicitudes de tratamiento especial a la importación de equipos acuáticos.
- Otro tipo de aplicación recibido acorde a las leyes y normativas vigentes. </t>
    </r>
  </si>
  <si>
    <r>
      <rPr>
        <b/>
        <sz val="15.5"/>
        <color theme="1"/>
        <rFont val="Century Gothic"/>
        <family val="2"/>
      </rPr>
      <t>Inspección física para exportación de metales ferrosos, no ferrosos, chatarras y baterías de acido plomo usadas (BAPU)</t>
    </r>
    <r>
      <rPr>
        <sz val="15.5"/>
        <color theme="1"/>
        <rFont val="Century Gothic"/>
        <family val="2"/>
      </rPr>
      <t xml:space="preserve">
Busca asegurar la calidad y conformidad con normativas de mercancía compuesta de metales ferrosos, no ferrosos, chatarras y baterías de acido plomo usadas.</t>
    </r>
  </si>
  <si>
    <r>
      <rPr>
        <b/>
        <sz val="16"/>
        <color theme="1"/>
        <rFont val="Century Gothic"/>
        <family val="2"/>
      </rPr>
      <t xml:space="preserve">Traslado de mercancía de Zonas Francas
</t>
    </r>
    <r>
      <rPr>
        <sz val="16"/>
        <color theme="1"/>
        <rFont val="Century Gothic"/>
        <family val="2"/>
      </rPr>
      <t>El traslado de mercancía desde Zonas Francas implica el movimiento de productos desde áreas con beneficios fiscales hacia destinos específicos. Este proceso sigue procedimientos aduaneros para garantizar la legalidad y cumplimiento de regulaciones en el traslado de bienes desde estas zonas.</t>
    </r>
  </si>
  <si>
    <r>
      <rPr>
        <b/>
        <sz val="16"/>
        <color theme="1"/>
        <rFont val="Century Gothic"/>
        <family val="2"/>
      </rPr>
      <t>% de traslados aprobados</t>
    </r>
    <r>
      <rPr>
        <sz val="16"/>
        <color theme="1"/>
        <rFont val="Century Gothic"/>
        <family val="2"/>
      </rPr>
      <t xml:space="preserve"> (número de traslados aprobados/número total de solicitudes de traslados recibidos)*100</t>
    </r>
  </si>
  <si>
    <r>
      <rPr>
        <b/>
        <sz val="16"/>
        <color theme="1"/>
        <rFont val="Century Gothic"/>
        <family val="2"/>
      </rPr>
      <t>Tiempo de respuesta promedio para aprobación de los traslados</t>
    </r>
    <r>
      <rPr>
        <sz val="16"/>
        <color theme="1"/>
        <rFont val="Century Gothic"/>
        <family val="2"/>
      </rPr>
      <t xml:space="preserve"> (suma de tiempos de respuesta para todos los traslados/número total de traslados)</t>
    </r>
  </si>
  <si>
    <r>
      <rPr>
        <b/>
        <sz val="16"/>
        <color theme="1"/>
        <rFont val="Century Gothic"/>
        <family val="2"/>
      </rPr>
      <t xml:space="preserve">Emisión y renovación de licencia para operar como empresa de Zona Franca Comercial, Ley núm. 4315 
</t>
    </r>
    <r>
      <rPr>
        <sz val="16"/>
        <color theme="1"/>
        <rFont val="Century Gothic"/>
        <family val="2"/>
      </rPr>
      <t>La emisión y renovación de la licencia para operar como empresa de Zona Franca Comercial, según la Ley núm. 4315, implica la autorización y actualización periódica para participar en actividades comerciales dentro de las zonas francas, siguiendo las disposiciones legales y normativas establecidas.</t>
    </r>
  </si>
  <si>
    <r>
      <t xml:space="preserve">• </t>
    </r>
    <r>
      <rPr>
        <b/>
        <sz val="16"/>
        <color theme="1"/>
        <rFont val="Century Gothic"/>
        <family val="2"/>
      </rPr>
      <t xml:space="preserve">Cantidad de emisiones de licencia de Zonas Francas Comercial </t>
    </r>
    <r>
      <rPr>
        <sz val="16"/>
        <color theme="1"/>
        <rFont val="Century Gothic"/>
        <family val="2"/>
      </rPr>
      <t xml:space="preserve"> (sumatoria de licencias emitidas) </t>
    </r>
  </si>
  <si>
    <r>
      <rPr>
        <b/>
        <sz val="16"/>
        <color theme="1"/>
        <rFont val="Century Gothic"/>
        <family val="2"/>
      </rPr>
      <t xml:space="preserve">Venta al mercado local
</t>
    </r>
    <r>
      <rPr>
        <sz val="16"/>
        <color theme="1"/>
        <rFont val="Century Gothic"/>
        <family val="2"/>
      </rPr>
      <t>La venta al mercado local implica la comercialización de productos dentro del país de origen, atendiendo a la demanda nacional. Este proceso busca satisfacer las necesidades locales y puede estar sujeto a regulaciones comerciales específicas.</t>
    </r>
  </si>
  <si>
    <r>
      <rPr>
        <b/>
        <sz val="16"/>
        <color theme="1"/>
        <rFont val="Century Gothic"/>
        <family val="2"/>
      </rPr>
      <t xml:space="preserve">Cantidad de declaraciones por concepto de mercado local </t>
    </r>
    <r>
      <rPr>
        <sz val="16"/>
        <rFont val="Century Gothic"/>
        <family val="2"/>
      </rPr>
      <t xml:space="preserve">(sumatoria de declaraciones de mercado local) </t>
    </r>
  </si>
  <si>
    <r>
      <t xml:space="preserve">Sistemas y servicios críticos
</t>
    </r>
    <r>
      <rPr>
        <sz val="16"/>
        <color theme="1"/>
        <rFont val="Century Gothic"/>
        <family val="2"/>
      </rPr>
      <t xml:space="preserve">Busca monitorear la disponibilidad  de los sistemas y servicios para asegurar el acceso de los usuarios finales. </t>
    </r>
  </si>
  <si>
    <r>
      <rPr>
        <b/>
        <sz val="16"/>
        <rFont val="Century Gothic"/>
        <family val="2"/>
      </rPr>
      <t>Nivel de disponibilidad de los sistemas y servicios críticos:</t>
    </r>
    <r>
      <rPr>
        <sz val="16"/>
        <rFont val="Century Gothic"/>
        <family val="2"/>
      </rPr>
      <t xml:space="preserve"> (Tiempo de disponibilidad/(Tiempo de disponibilidad +Tiempo de ausencia de servicio))*100</t>
    </r>
  </si>
  <si>
    <r>
      <t xml:space="preserve">Monitoreo de la infraestructura TI y Seguridad de la información
</t>
    </r>
    <r>
      <rPr>
        <sz val="16"/>
        <color theme="1"/>
        <rFont val="Century Gothic"/>
        <family val="2"/>
      </rPr>
      <t xml:space="preserve">Busca medir el porcentaje de disponibilidad de los servidores críticos, esquema de Seguridad de la información y equipos de redes y comunicación para asegurar el acceso a los servicios  y sistemas de los usuarios internos y externos. </t>
    </r>
  </si>
  <si>
    <r>
      <rPr>
        <b/>
        <sz val="16"/>
        <rFont val="Century Gothic"/>
        <family val="2"/>
      </rPr>
      <t>Nivel de disponibilidad de la infraestructura TI y Seguridad de la información:</t>
    </r>
    <r>
      <rPr>
        <sz val="16"/>
        <rFont val="Century Gothic"/>
        <family val="2"/>
      </rPr>
      <t xml:space="preserve"> (Tiempo de disponibilidad/(Tiempo de disponibilidad +Tiempo de ausencia de servicio))*100</t>
    </r>
  </si>
  <si>
    <r>
      <t xml:space="preserve">Tasa de cumplimientos de atención y solución de incidentes TI                                                                 
</t>
    </r>
    <r>
      <rPr>
        <sz val="16"/>
        <color theme="1"/>
        <rFont val="Century Gothic"/>
        <family val="2"/>
      </rPr>
      <t>Busca medir la gestión para la solución incidentes de los usuarios, lo que asegura la atención y calidad del soporte brindado a los usuarios.</t>
    </r>
  </si>
  <si>
    <r>
      <rPr>
        <b/>
        <sz val="16"/>
        <rFont val="Century Gothic"/>
        <family val="2"/>
      </rPr>
      <t xml:space="preserve">Tasa de  solución de incidentes: </t>
    </r>
    <r>
      <rPr>
        <sz val="16"/>
        <rFont val="Century Gothic"/>
        <family val="2"/>
      </rPr>
      <t>(cantidad de ticket cerrados/cantidad de tickets solicitados)*100</t>
    </r>
  </si>
  <si>
    <r>
      <t xml:space="preserve">Gestión de Requerimientos 
</t>
    </r>
    <r>
      <rPr>
        <sz val="16"/>
        <color rgb="FF000000"/>
        <rFont val="Century Gothic"/>
        <family val="2"/>
      </rPr>
      <t>Busca dar seguimiento a la gestión oportuna de los requerimientos realizados por los usuarios.</t>
    </r>
  </si>
  <si>
    <r>
      <rPr>
        <b/>
        <sz val="16"/>
        <color rgb="FF000000"/>
        <rFont val="Century Gothic"/>
        <family val="2"/>
      </rPr>
      <t xml:space="preserve">Tiempo de Respuesta a Solicitudes de Requerimientos:
</t>
    </r>
    <r>
      <rPr>
        <sz val="16"/>
        <color rgb="FF000000"/>
        <rFont val="Century Gothic"/>
        <family val="2"/>
      </rPr>
      <t xml:space="preserve">Fecha de </t>
    </r>
    <r>
      <rPr>
        <b/>
        <sz val="16"/>
        <color rgb="FF000000"/>
        <rFont val="Century Gothic"/>
        <family val="2"/>
      </rPr>
      <t>aceptación</t>
    </r>
    <r>
      <rPr>
        <sz val="16"/>
        <color rgb="FF000000"/>
        <rFont val="Century Gothic"/>
        <family val="2"/>
      </rPr>
      <t xml:space="preserve"> de requerimiento - Fecha de asignación a analista, este valor debe ser menor a 15 días.</t>
    </r>
  </si>
  <si>
    <r>
      <rPr>
        <b/>
        <sz val="16"/>
        <rFont val="Century Gothic"/>
        <family val="2"/>
      </rPr>
      <t xml:space="preserve">Porcentaje de requerimientos con fechas estimadas implementados (GD,DS,QA,BD,Usuario,etc.): 
</t>
    </r>
    <r>
      <rPr>
        <sz val="16"/>
        <rFont val="Century Gothic"/>
        <family val="2"/>
      </rPr>
      <t>(Número de requerimientos con fecha de compromiso establecida / Número de requerimientos priorizados) * 100</t>
    </r>
  </si>
  <si>
    <r>
      <rPr>
        <b/>
        <sz val="16"/>
        <rFont val="Century Gothic"/>
        <family val="2"/>
      </rPr>
      <t>Nivel de Cambios de Requerimientos a partir de nuevos requerimientos del 2024:</t>
    </r>
    <r>
      <rPr>
        <sz val="16"/>
        <rFont val="Century Gothic"/>
        <family val="2"/>
      </rPr>
      <t xml:space="preserve"> (Número de cambios de requerimientos / Número de requerimientos aprobados luego de evaluado por Desarrollo y RyC) * 100</t>
    </r>
  </si>
  <si>
    <r>
      <t xml:space="preserve">Cumplimiento de programación de las fechas planificación de Desarrollo.
</t>
    </r>
    <r>
      <rPr>
        <sz val="16"/>
        <color theme="1"/>
        <rFont val="Century Gothic"/>
        <family val="2"/>
      </rPr>
      <t>Cumplir con las fechas de conclusión pactadas de los Requerimientos y Proyectos en un 90% trimestral.</t>
    </r>
  </si>
  <si>
    <r>
      <rPr>
        <b/>
        <sz val="16"/>
        <rFont val="Century Gothic"/>
        <family val="2"/>
      </rPr>
      <t xml:space="preserve">Índice de cumplimiento de programación de las fechas planificación de Desarrollo: </t>
    </r>
    <r>
      <rPr>
        <sz val="16"/>
        <rFont val="Century Gothic"/>
        <family val="2"/>
      </rPr>
      <t>(Cant. Req concluidos a tiempo/Cant. Req trabajados)x100</t>
    </r>
  </si>
  <si>
    <r>
      <t xml:space="preserve">Nivel de cumplimiento SLA de los incidentes asignados.
</t>
    </r>
    <r>
      <rPr>
        <sz val="16"/>
        <color theme="1"/>
        <rFont val="Century Gothic"/>
        <family val="2"/>
      </rPr>
      <t>Cumplir SLA de los incidentes asignados en un 90% trimestral.</t>
    </r>
  </si>
  <si>
    <r>
      <rPr>
        <b/>
        <sz val="16"/>
        <rFont val="Century Gothic"/>
        <family val="2"/>
      </rPr>
      <t>Nivel de cumplimiento SLA de los incidentes asignados:</t>
    </r>
    <r>
      <rPr>
        <sz val="16"/>
        <rFont val="Century Gothic"/>
        <family val="2"/>
      </rPr>
      <t xml:space="preserve"> (Cant. Incidentes concluidos a tiempo/Cant. Incidentes trabajados)x100</t>
    </r>
  </si>
  <si>
    <r>
      <t xml:space="preserve">Control de las devoluciones de las solicitudes entregadas al Departamento de Calidad.
</t>
    </r>
    <r>
      <rPr>
        <sz val="16"/>
        <color theme="1"/>
        <rFont val="Century Gothic"/>
        <family val="2"/>
      </rPr>
      <t>Busca tener como cantidad máxima el 20% de devoluciones de las solicitudes entregadas al Departamento de Calidad.</t>
    </r>
  </si>
  <si>
    <r>
      <rPr>
        <b/>
        <sz val="16"/>
        <rFont val="Century Gothic"/>
        <family val="2"/>
      </rPr>
      <t xml:space="preserve">Índice de devoluciones: </t>
    </r>
    <r>
      <rPr>
        <sz val="16"/>
        <rFont val="Century Gothic"/>
        <family val="2"/>
      </rPr>
      <t>((Cant. Devoluciones/Cant. Solicitudes entregadas a Calidad)-1)*-1)x100</t>
    </r>
  </si>
  <si>
    <r>
      <t xml:space="preserve">Gestión de Pruebas de sistemas(QA).  
</t>
    </r>
    <r>
      <rPr>
        <sz val="16"/>
        <color rgb="FF000000"/>
        <rFont val="Century Gothic"/>
        <family val="2"/>
      </rPr>
      <t>Busca medir el cumplimiento de la ejecución de pruebas para la cantidad de tickets acordados por mes(35)</t>
    </r>
  </si>
  <si>
    <r>
      <rPr>
        <b/>
        <sz val="16"/>
        <color theme="1"/>
        <rFont val="Century Gothic"/>
        <family val="2"/>
      </rPr>
      <t>% de requerimientos probados en la fecha acordada:</t>
    </r>
    <r>
      <rPr>
        <sz val="16"/>
        <color theme="1"/>
        <rFont val="Century Gothic"/>
        <family val="2"/>
      </rPr>
      <t>(Cantidad de tickets probados/Cantidad de tickets acordados por mes) x100</t>
    </r>
  </si>
  <si>
    <r>
      <t xml:space="preserve">Gestión nivel satisfacción usuarios de cambios desplegados
</t>
    </r>
    <r>
      <rPr>
        <sz val="16"/>
        <color rgb="FF000000"/>
        <rFont val="Century Gothic"/>
        <family val="2"/>
      </rPr>
      <t xml:space="preserve">Mide la satisfacción de los usuarios de los cambios desplegados en producción. </t>
    </r>
  </si>
  <si>
    <r>
      <rPr>
        <b/>
        <sz val="16"/>
        <color rgb="FF000000"/>
        <rFont val="Century Gothic"/>
        <family val="2"/>
      </rPr>
      <t xml:space="preserve">Promedio de satisfacción en las Encuestas de Requerimientos: </t>
    </r>
    <r>
      <rPr>
        <sz val="16"/>
        <color rgb="FF000000"/>
        <rFont val="Century Gothic"/>
        <family val="2"/>
      </rPr>
      <t>(Nota: en las encuestas respondidas por los usuarios)</t>
    </r>
  </si>
  <si>
    <r>
      <t xml:space="preserve">Gestión de requerimientos aplicados en producción.
</t>
    </r>
    <r>
      <rPr>
        <sz val="16"/>
        <color rgb="FF000000"/>
        <rFont val="Century Gothic"/>
        <family val="2"/>
      </rPr>
      <t>Cumplimiento del despliegue a  producción de  cantidad de tickets acordados por mes(20)</t>
    </r>
  </si>
  <si>
    <r>
      <rPr>
        <b/>
        <sz val="16"/>
        <rFont val="Century Gothic"/>
        <family val="2"/>
      </rPr>
      <t>% de requerimientos aplicados en producción en la fecha establecida:</t>
    </r>
    <r>
      <rPr>
        <sz val="16"/>
        <rFont val="Century Gothic"/>
        <family val="2"/>
      </rPr>
      <t>(Cantidad de tickets implementados en producción/cantidad de tickets acordados por mes) x100</t>
    </r>
  </si>
  <si>
    <r>
      <t xml:space="preserve">Elaboración o actualización de manuales.
</t>
    </r>
    <r>
      <rPr>
        <sz val="16"/>
        <color rgb="FF000000"/>
        <rFont val="Century Gothic"/>
        <family val="2"/>
      </rPr>
      <t>Elaboración y actualización de manuales de los cambios a ser desplegados en  producción.</t>
    </r>
  </si>
  <si>
    <r>
      <rPr>
        <b/>
        <sz val="16"/>
        <color rgb="FF000000"/>
        <rFont val="Century Gothic"/>
        <family val="2"/>
      </rPr>
      <t>% Manuales de usuario elaborados o actualizados en fecha acordada:</t>
    </r>
    <r>
      <rPr>
        <sz val="16"/>
        <color rgb="FF000000"/>
        <rFont val="Century Gothic"/>
        <family val="2"/>
      </rPr>
      <t xml:space="preserve"> (Trabajos de documentación realizados/trabajos asignados)x100</t>
    </r>
  </si>
  <si>
    <r>
      <t xml:space="preserve">Tiempo promedio de respuesta de la red.
</t>
    </r>
    <r>
      <rPr>
        <sz val="16"/>
        <color rgb="FF000000"/>
        <rFont val="Century Gothic"/>
        <family val="2"/>
      </rPr>
      <t>Busca medir la velocidad de la red en términos de tiempo de respuesta. Una baja latencia indica una comunicación más rápida.</t>
    </r>
  </si>
  <si>
    <r>
      <rPr>
        <b/>
        <sz val="16"/>
        <rFont val="Century Gothic"/>
        <family val="2"/>
      </rPr>
      <t xml:space="preserve">Latencia de Red:
</t>
    </r>
    <r>
      <rPr>
        <sz val="16"/>
        <rFont val="Century Gothic"/>
        <family val="2"/>
      </rPr>
      <t>Tiempo promedio de respuesta de la red&lt;=20 milisegundos.</t>
    </r>
    <r>
      <rPr>
        <b/>
        <sz val="16"/>
        <rFont val="Century Gothic"/>
        <family val="2"/>
      </rPr>
      <t xml:space="preserve">
</t>
    </r>
  </si>
  <si>
    <r>
      <t xml:space="preserve">Tiempo en que la red está disponible para su uso.
</t>
    </r>
    <r>
      <rPr>
        <sz val="16"/>
        <color rgb="FF000000"/>
        <rFont val="Century Gothic"/>
        <family val="2"/>
      </rPr>
      <t xml:space="preserve">Busca medir cuánto tiempo la red está operativa y lista para su uso. </t>
    </r>
  </si>
  <si>
    <r>
      <rPr>
        <b/>
        <sz val="16"/>
        <rFont val="Century Gothic"/>
        <family val="2"/>
      </rPr>
      <t xml:space="preserve">Disponibilidad de la Red: </t>
    </r>
    <r>
      <rPr>
        <sz val="16"/>
        <rFont val="Century Gothic"/>
        <family val="2"/>
      </rPr>
      <t>(Tiempo de disponibilidad de la red / Tiempo total) * 100</t>
    </r>
  </si>
  <si>
    <r>
      <rPr>
        <b/>
        <sz val="16"/>
        <color rgb="FF000000"/>
        <rFont val="Century Gothic"/>
        <family val="2"/>
      </rPr>
      <t>Capacidad de Ancho de Banda (BW) de los Enlaces:</t>
    </r>
    <r>
      <rPr>
        <sz val="16"/>
        <color rgb="FF000000"/>
        <rFont val="Century Gothic"/>
        <family val="2"/>
      </rPr>
      <t xml:space="preserve">                 Datos transferidos / Tiempo  (Bits/Seg)</t>
    </r>
  </si>
  <si>
    <r>
      <rPr>
        <b/>
        <sz val="16"/>
        <color rgb="FF000000"/>
        <rFont val="Century Gothic"/>
        <family val="2"/>
      </rPr>
      <t xml:space="preserve">Disponibilidad del servicio: </t>
    </r>
    <r>
      <rPr>
        <sz val="16"/>
        <color rgb="FF000000"/>
        <rFont val="Century Gothic"/>
        <family val="2"/>
      </rPr>
      <t>(Tiempo de disponibilidad de la central / Tiempo total) * 100</t>
    </r>
  </si>
  <si>
    <r>
      <t xml:space="preserve">Salud y disponibilidad de la infraestructura de los servidores y almacenamiento, mitigando posibles incidencias
</t>
    </r>
    <r>
      <rPr>
        <sz val="16"/>
        <color rgb="FF000000"/>
        <rFont val="Century Gothic"/>
        <family val="2"/>
      </rPr>
      <t>Evalúa las posibles incidencias que intervienen en las afectaciones de servicios y salud de los equipos de infraestructura de Servidores y Almacenamiento</t>
    </r>
    <r>
      <rPr>
        <b/>
        <sz val="16"/>
        <color rgb="FF000000"/>
        <rFont val="Century Gothic"/>
        <family val="2"/>
      </rPr>
      <t>.</t>
    </r>
  </si>
  <si>
    <r>
      <rPr>
        <b/>
        <sz val="16"/>
        <color rgb="FF000000"/>
        <rFont val="Century Gothic"/>
        <family val="2"/>
      </rPr>
      <t xml:space="preserve">Uso de Recursos del Servidor:
</t>
    </r>
    <r>
      <rPr>
        <sz val="16"/>
        <color rgb="FF000000"/>
        <rFont val="Century Gothic"/>
        <family val="2"/>
      </rPr>
      <t>Uso promedio de CPU, memoria, almacenamiento, etc.</t>
    </r>
  </si>
  <si>
    <r>
      <t xml:space="preserve">Tiempo en que el Data Center está disponible
</t>
    </r>
    <r>
      <rPr>
        <sz val="16"/>
        <color rgb="FF000000"/>
        <rFont val="Century Gothic"/>
        <family val="2"/>
      </rPr>
      <t xml:space="preserve">Mide cuánto tiempo el Data Center está operativo y listo para su uso. </t>
    </r>
  </si>
  <si>
    <r>
      <rPr>
        <b/>
        <sz val="16"/>
        <color rgb="FF000000"/>
        <rFont val="Century Gothic"/>
        <family val="2"/>
      </rPr>
      <t>Disponibilidad del Data Center:</t>
    </r>
    <r>
      <rPr>
        <sz val="16"/>
        <color rgb="FF000000"/>
        <rFont val="Century Gothic"/>
        <family val="2"/>
      </rPr>
      <t xml:space="preserve"> (Tiempo de disponibilidad del Data Center / Tiempo total) * 99.8</t>
    </r>
  </si>
  <si>
    <r>
      <t xml:space="preserve">Relación entre el consumo de energía del Data Center y su capacidad de procesamiento
</t>
    </r>
    <r>
      <rPr>
        <sz val="16"/>
        <color theme="1"/>
        <rFont val="Century Gothic"/>
        <family val="2"/>
      </rPr>
      <t>Evalúa cuánta energía se utiliza en relación con la capacidad de procesamiento en el Data Center, lo que puede indicar prácticas de eficiencia energética.</t>
    </r>
  </si>
  <si>
    <r>
      <rPr>
        <b/>
        <sz val="16"/>
        <rFont val="Century Gothic"/>
        <family val="2"/>
      </rPr>
      <t xml:space="preserve">Eficiencia Energética del Data Center: </t>
    </r>
    <r>
      <rPr>
        <sz val="16"/>
        <rFont val="Century Gothic"/>
        <family val="2"/>
      </rPr>
      <t>(Consumo de energía del Data Center / Capacidad de procesamiento) * 100</t>
    </r>
  </si>
  <si>
    <r>
      <t xml:space="preserve">Porcentaje de resolución de incidentes cerrado
</t>
    </r>
    <r>
      <rPr>
        <sz val="16"/>
        <color theme="1"/>
        <rFont val="Century Gothic"/>
        <family val="2"/>
      </rPr>
      <t>Para medir el cumplimiento de solución incidentes de los servicios provistos</t>
    </r>
    <r>
      <rPr>
        <b/>
        <sz val="16"/>
        <color theme="1"/>
        <rFont val="Century Gothic"/>
        <family val="2"/>
      </rPr>
      <t>.</t>
    </r>
  </si>
  <si>
    <r>
      <rPr>
        <b/>
        <sz val="16"/>
        <color rgb="FF000000"/>
        <rFont val="Century Gothic"/>
        <family val="2"/>
      </rPr>
      <t xml:space="preserve">Porcentaje: </t>
    </r>
    <r>
      <rPr>
        <sz val="16"/>
        <color rgb="FF000000"/>
        <rFont val="Century Gothic"/>
        <family val="2"/>
      </rPr>
      <t>(Incidentes resueltos/Incidentes que se presentaron)*100</t>
    </r>
  </si>
  <si>
    <r>
      <t xml:space="preserve">Encuestas de satisfacción usuario interno
</t>
    </r>
    <r>
      <rPr>
        <sz val="16"/>
        <color theme="1"/>
        <rFont val="Century Gothic"/>
        <family val="2"/>
      </rPr>
      <t>Evalúa el nivel de satisfacción de los usuarios con los servicios de soporte de TI, lo que refleja la calidad del servicio.</t>
    </r>
  </si>
  <si>
    <r>
      <rPr>
        <b/>
        <sz val="16"/>
        <color rgb="FF000000"/>
        <rFont val="Century Gothic"/>
        <family val="2"/>
      </rPr>
      <t xml:space="preserve">Satisfacción del Usuario: </t>
    </r>
    <r>
      <rPr>
        <sz val="16"/>
        <color rgb="FF000000"/>
        <rFont val="Century Gothic"/>
        <family val="2"/>
      </rPr>
      <t>Resultado de encuestas de satisfacción del usuario.</t>
    </r>
  </si>
  <si>
    <r>
      <t xml:space="preserve">Tasa de resolución de solicitudes
</t>
    </r>
    <r>
      <rPr>
        <sz val="16"/>
        <color theme="1"/>
        <rFont val="Century Gothic"/>
        <family val="2"/>
      </rPr>
      <t>Para medir el cumplimiento de atención y solución de solicitudes de servicio</t>
    </r>
    <r>
      <rPr>
        <b/>
        <sz val="16"/>
        <color theme="1"/>
        <rFont val="Century Gothic"/>
        <family val="2"/>
      </rPr>
      <t>.</t>
    </r>
  </si>
  <si>
    <r>
      <rPr>
        <b/>
        <sz val="16"/>
        <color rgb="FF000000"/>
        <rFont val="Century Gothic"/>
        <family val="2"/>
      </rPr>
      <t>Porcentaje:</t>
    </r>
    <r>
      <rPr>
        <sz val="16"/>
        <color rgb="FF000000"/>
        <rFont val="Century Gothic"/>
        <family val="2"/>
      </rPr>
      <t xml:space="preserve"> (Solicitudes completadas/Solicitudes recibidas)*100</t>
    </r>
  </si>
  <si>
    <r>
      <t xml:space="preserve">Nivel de servicio atención telefónica
</t>
    </r>
    <r>
      <rPr>
        <sz val="16"/>
        <color theme="1"/>
        <rFont val="Century Gothic"/>
        <family val="2"/>
      </rPr>
      <t>Para medir la satisfacción del servicio de atención a los usuarios</t>
    </r>
    <r>
      <rPr>
        <b/>
        <sz val="16"/>
        <color theme="1"/>
        <rFont val="Century Gothic"/>
        <family val="2"/>
      </rPr>
      <t>.</t>
    </r>
  </si>
  <si>
    <r>
      <t xml:space="preserve">Atención telefónica usuarios internos y externos
</t>
    </r>
    <r>
      <rPr>
        <sz val="16"/>
        <color theme="1"/>
        <rFont val="Century Gothic"/>
        <family val="2"/>
      </rPr>
      <t>Medir el porcentaje de llamadas atendidas</t>
    </r>
    <r>
      <rPr>
        <b/>
        <sz val="16"/>
        <color theme="1"/>
        <rFont val="Century Gothic"/>
        <family val="2"/>
      </rPr>
      <t>.</t>
    </r>
  </si>
  <si>
    <r>
      <rPr>
        <b/>
        <sz val="16"/>
        <rFont val="Century Gothic"/>
        <family val="2"/>
      </rPr>
      <t>Porcentaje llamadas atendidas:</t>
    </r>
    <r>
      <rPr>
        <sz val="16"/>
        <rFont val="Century Gothic"/>
        <family val="2"/>
      </rPr>
      <t xml:space="preserve">
(Llamadas atendidas / llamadas recibidas) * 100</t>
    </r>
  </si>
  <si>
    <r>
      <t xml:space="preserve">Tasa de Cumplimiento de la gestión del servicio (Incidentes y Solicitudes)
</t>
    </r>
    <r>
      <rPr>
        <sz val="16"/>
        <color theme="1"/>
        <rFont val="Century Gothic"/>
        <family val="2"/>
      </rPr>
      <t>Medir la gestión y resolución de incidentes/solicitudes desde el registro hasta el cierre.</t>
    </r>
  </si>
  <si>
    <r>
      <t xml:space="preserve">Tiempo en que la base de datos SIGA está disponible y operativa
</t>
    </r>
    <r>
      <rPr>
        <sz val="16"/>
        <color rgb="FF000000"/>
        <rFont val="Century Gothic"/>
        <family val="2"/>
      </rPr>
      <t>Mide cuánto tiempo la base de datos está operativa y lista para su uso, lo que es esencial para garantizar la continuidad de las operaciones.</t>
    </r>
  </si>
  <si>
    <r>
      <rPr>
        <b/>
        <sz val="16"/>
        <color rgb="FF000000"/>
        <rFont val="Century Gothic"/>
        <family val="2"/>
      </rPr>
      <t>Disponibilidad de la Base de Datos:</t>
    </r>
    <r>
      <rPr>
        <sz val="16"/>
        <color rgb="FF000000"/>
        <rFont val="Century Gothic"/>
        <family val="2"/>
      </rPr>
      <t xml:space="preserve"> (Tiempo de disponibilidad (horas) de la base de datos / Tiempo total (horas)) * 100</t>
    </r>
  </si>
  <si>
    <r>
      <t xml:space="preserve">Tiempo en que la base de datos CONSOLIDADO está disponible y operativa
</t>
    </r>
    <r>
      <rPr>
        <sz val="16"/>
        <color rgb="FF000000"/>
        <rFont val="Century Gothic"/>
        <family val="2"/>
      </rPr>
      <t>Mide cuánto tiempo la base de datos está operativa y lista para su uso, lo que es esencial para garantizar la continuidad de las operaciones.</t>
    </r>
  </si>
  <si>
    <r>
      <rPr>
        <b/>
        <sz val="16"/>
        <color rgb="FF000000"/>
        <rFont val="Century Gothic"/>
        <family val="2"/>
      </rPr>
      <t>Disponibilidad de la Base de Datos:</t>
    </r>
    <r>
      <rPr>
        <sz val="16"/>
        <color rgb="FF000000"/>
        <rFont val="Century Gothic"/>
        <family val="2"/>
      </rPr>
      <t xml:space="preserve"> (Tiempo de disponibilidad de la base de dato (horas) / Tiempo total (horas)) * 100</t>
    </r>
  </si>
  <si>
    <r>
      <t xml:space="preserve">Disponibilidad de Respaldos base de datos
</t>
    </r>
    <r>
      <rPr>
        <sz val="16"/>
        <color rgb="FF000000"/>
        <rFont val="Century Gothic"/>
        <family val="2"/>
      </rPr>
      <t>Mide la  ejecución de respaldos ejecutados exitosamente en base a la totalidad realizada.</t>
    </r>
  </si>
  <si>
    <r>
      <rPr>
        <b/>
        <sz val="16"/>
        <color rgb="FF000000"/>
        <rFont val="Century Gothic"/>
        <family val="2"/>
      </rPr>
      <t>Disponibilidad de la Base de Datos:</t>
    </r>
    <r>
      <rPr>
        <sz val="16"/>
        <color rgb="FF000000"/>
        <rFont val="Century Gothic"/>
        <family val="2"/>
      </rPr>
      <t xml:space="preserve"> (cantidad de respaldos completados / Cantidad de respaldos ejecutados) * 100</t>
    </r>
  </si>
  <si>
    <r>
      <t xml:space="preserve">Tiempo en que la plataforma de QLIK está disponible y operativa
</t>
    </r>
    <r>
      <rPr>
        <sz val="16"/>
        <color rgb="FF000000"/>
        <rFont val="Century Gothic"/>
        <family val="2"/>
      </rPr>
      <t>Mide cuánto tiempo la plataforma de QLIK está operativa y lista para su uso, el cual garantiza la ejecución de los reportes presentados día a día.</t>
    </r>
  </si>
  <si>
    <r>
      <rPr>
        <b/>
        <sz val="16"/>
        <color rgb="FF000000"/>
        <rFont val="Century Gothic"/>
        <family val="2"/>
      </rPr>
      <t>Disponibilidad del servicio:</t>
    </r>
    <r>
      <rPr>
        <sz val="16"/>
        <color rgb="FF000000"/>
        <rFont val="Century Gothic"/>
        <family val="2"/>
      </rPr>
      <t xml:space="preserve">  (Tiempo de disponibilidad del servicio de QLIK (horas) / Tiempo total (horas)) * 100</t>
    </r>
  </si>
  <si>
    <r>
      <t xml:space="preserve">Gestión de los Tickets de Servicios
</t>
    </r>
    <r>
      <rPr>
        <sz val="16"/>
        <color theme="1"/>
        <rFont val="Century Gothic"/>
        <family val="2"/>
      </rPr>
      <t>Se refiere al proceso organizado y controlado para recibir, registrar, asignar, gestionar y dar seguimiento a las solicitudes, incidentes, problemas y peticiones de servicio presentadas por los usuarios.</t>
    </r>
  </si>
  <si>
    <r>
      <rPr>
        <b/>
        <sz val="16"/>
        <color rgb="FF000000"/>
        <rFont val="Century Gothic"/>
        <family val="2"/>
      </rPr>
      <t>Nivel de cumplimiento de los SLA de Tickets de Servicios.</t>
    </r>
    <r>
      <rPr>
        <sz val="16"/>
        <color rgb="FF000000"/>
        <rFont val="Century Gothic"/>
        <family val="2"/>
      </rPr>
      <t xml:space="preserve"> (Tickets SLA &gt;=97%/Tickets Atendidos)x100</t>
    </r>
  </si>
  <si>
    <r>
      <t xml:space="preserve">Aceptación  de políticas de seguridad
</t>
    </r>
    <r>
      <rPr>
        <sz val="16"/>
        <color theme="1"/>
        <rFont val="Century Gothic"/>
        <family val="2"/>
      </rPr>
      <t>Asegurarse de que los usuarios estén al tanto de las políticas y estén comprometidos a seguirlas, se les puede solicitar que firmen una declaración de aceptación.</t>
    </r>
  </si>
  <si>
    <r>
      <rPr>
        <b/>
        <sz val="16"/>
        <rFont val="Century Gothic"/>
        <family val="2"/>
      </rPr>
      <t>Índice de Cumplimiento:</t>
    </r>
    <r>
      <rPr>
        <sz val="16"/>
        <rFont val="Century Gothic"/>
        <family val="2"/>
      </rPr>
      <t xml:space="preserve"> (Número de Declaraciones de Responsabilidad Firmadas / Número de Nuevos Ingresos) * 100
</t>
    </r>
  </si>
  <si>
    <r>
      <t xml:space="preserve">Gestión de Incidentes de Seguridad Informática
</t>
    </r>
    <r>
      <rPr>
        <sz val="16"/>
        <color theme="1"/>
        <rFont val="Century Gothic"/>
        <family val="2"/>
      </rPr>
      <t>Se refiere al conjunto de procesos, procedimientos y acciones implementadas para identificar, gestionar y responder a eventos no deseados o incidentes que ponen en riesgo la seguridad de la información.</t>
    </r>
  </si>
  <si>
    <r>
      <rPr>
        <b/>
        <sz val="16"/>
        <rFont val="Century Gothic"/>
        <family val="2"/>
      </rPr>
      <t>Número de incidentes de seguridad informática:</t>
    </r>
    <r>
      <rPr>
        <sz val="16"/>
        <rFont val="Century Gothic"/>
        <family val="2"/>
      </rPr>
      <t xml:space="preserve"> (sumatoria de incidentes documentados)</t>
    </r>
  </si>
  <si>
    <r>
      <t xml:space="preserve">Concientización y capacitación en seguridad.
</t>
    </r>
    <r>
      <rPr>
        <sz val="16"/>
        <color theme="1"/>
        <rFont val="Century Gothic"/>
        <family val="2"/>
      </rPr>
      <t>Gestión de los programas de concientización y capacitación en seguridad para el personal, lo que contribuye a la reducción de riesgos.</t>
    </r>
  </si>
  <si>
    <r>
      <t xml:space="preserve">Nivel de concientización de usuarios en términos de ciberseguridad: </t>
    </r>
    <r>
      <rPr>
        <sz val="16"/>
        <rFont val="Century Gothic"/>
        <family val="2"/>
      </rPr>
      <t>(Cápsulas enviadas/Cápsulas programadas) x100</t>
    </r>
  </si>
  <si>
    <r>
      <rPr>
        <b/>
        <sz val="16"/>
        <rFont val="Century Gothic"/>
        <family val="2"/>
      </rPr>
      <t>Efectividad de concientización en seguridad:</t>
    </r>
    <r>
      <rPr>
        <sz val="16"/>
        <rFont val="Century Gothic"/>
        <family val="2"/>
      </rPr>
      <t xml:space="preserve"> Evaluación mediante pruebas de conocimiento.</t>
    </r>
  </si>
  <si>
    <r>
      <rPr>
        <b/>
        <sz val="16"/>
        <color theme="1"/>
        <rFont val="Century Gothic"/>
        <family val="2"/>
      </rPr>
      <t>Detección y eliminación de malware.</t>
    </r>
    <r>
      <rPr>
        <sz val="16"/>
        <color theme="1"/>
        <rFont val="Century Gothic"/>
        <family val="2"/>
      </rPr>
      <t xml:space="preserve">
Busca medir la capacidad del equipo de seguridad de TI para detectar y eliminar amenazas de malware, lo que es fundamental para proteger los sistemas y los datos.</t>
    </r>
  </si>
  <si>
    <r>
      <rPr>
        <b/>
        <sz val="16"/>
        <rFont val="Century Gothic"/>
        <family val="2"/>
      </rPr>
      <t>Tasa de detección de malware:</t>
    </r>
    <r>
      <rPr>
        <sz val="16"/>
        <rFont val="Century Gothic"/>
        <family val="2"/>
      </rPr>
      <t xml:space="preserve"> (número de amenazas de malware detectadas y eliminadas/número total de amenazas de malware)*100</t>
    </r>
  </si>
  <si>
    <r>
      <t xml:space="preserve">Cumplimiento para Endpoints.
</t>
    </r>
    <r>
      <rPr>
        <sz val="16"/>
        <color theme="1"/>
        <rFont val="Century Gothic"/>
        <family val="2"/>
      </rPr>
      <t>El cumplimiento con el ciclo de vida de Microsoft y el soporte de actualizaciones es fundamental para garantizar que los endpoints (dispositivos finales, como computadoras, tabletas, teléfonos, etc.) en una organización estén protegidos y funcionando de manera óptima.</t>
    </r>
  </si>
  <si>
    <r>
      <rPr>
        <b/>
        <sz val="16"/>
        <rFont val="Century Gothic"/>
        <family val="2"/>
      </rPr>
      <t xml:space="preserve">Índice de Cumplimiento: </t>
    </r>
    <r>
      <rPr>
        <sz val="16"/>
        <rFont val="Century Gothic"/>
        <family val="2"/>
      </rPr>
      <t>(Número de Endpoints en Cumplimientos / Número Total de Endpoints) * 100</t>
    </r>
    <r>
      <rPr>
        <b/>
        <sz val="16"/>
        <rFont val="Century Gothic"/>
        <family val="2"/>
      </rPr>
      <t xml:space="preserve">
</t>
    </r>
  </si>
  <si>
    <r>
      <t xml:space="preserve">Cumplimiento de requerimientos.
</t>
    </r>
    <r>
      <rPr>
        <sz val="16"/>
        <color theme="1"/>
        <rFont val="Century Gothic"/>
        <family val="2"/>
      </rPr>
      <t>Garantizar el cumplimiento de los requerimientos asignados a través de la herramienta de gestión de tickets.</t>
    </r>
  </si>
  <si>
    <r>
      <rPr>
        <b/>
        <sz val="16"/>
        <rFont val="Century Gothic"/>
        <family val="2"/>
      </rPr>
      <t xml:space="preserve">Nivel de cumplimiento de requerimientos: </t>
    </r>
    <r>
      <rPr>
        <sz val="16"/>
        <rFont val="Century Gothic"/>
        <family val="2"/>
      </rPr>
      <t>(Tickets Resueltos / Tickets Asignados)*100</t>
    </r>
  </si>
  <si>
    <r>
      <rPr>
        <b/>
        <sz val="16"/>
        <rFont val="Century Gothic"/>
        <family val="2"/>
      </rPr>
      <t>- Depto. Gestión Y Planificación TI.</t>
    </r>
    <r>
      <rPr>
        <sz val="16"/>
        <rFont val="Century Gothic"/>
        <family val="2"/>
      </rPr>
      <t xml:space="preserve">
- Soporte Técnico.
- Mesa de Ayuda.
- Redes y Comunicaciones.</t>
    </r>
  </si>
  <si>
    <r>
      <t xml:space="preserve">Gestión de compras de tecnologías.
</t>
    </r>
    <r>
      <rPr>
        <sz val="16"/>
        <color theme="1"/>
        <rFont val="Century Gothic"/>
        <family val="2"/>
      </rPr>
      <t xml:space="preserve">Garantizar la gestión oportuna de los procesos de compras de TI en el mes. </t>
    </r>
  </si>
  <si>
    <r>
      <rPr>
        <b/>
        <sz val="16"/>
        <rFont val="Century Gothic"/>
        <family val="2"/>
      </rPr>
      <t xml:space="preserve">Nivel de cumplimiento de la gestión de compras de tecnologías: </t>
    </r>
    <r>
      <rPr>
        <sz val="16"/>
        <rFont val="Century Gothic"/>
        <family val="2"/>
      </rPr>
      <t>(Procesos adjudicados / procesos totales)*100</t>
    </r>
  </si>
  <si>
    <r>
      <t xml:space="preserve">Gestión del Presupuesto de TI.
</t>
    </r>
    <r>
      <rPr>
        <sz val="16"/>
        <color theme="1"/>
        <rFont val="Century Gothic"/>
        <family val="2"/>
      </rPr>
      <t>Asegurar la ejecución del presupuesto que no exceda el 0.5% de las recaudaciones de la institución.</t>
    </r>
  </si>
  <si>
    <r>
      <rPr>
        <b/>
        <sz val="16"/>
        <rFont val="Century Gothic"/>
        <family val="2"/>
      </rPr>
      <t xml:space="preserve">% Cumplimiento del Presupuesto de TI: </t>
    </r>
    <r>
      <rPr>
        <sz val="16"/>
        <rFont val="Century Gothic"/>
        <family val="2"/>
      </rPr>
      <t>(Gasto Mensual / Recaudación Mensual)*100</t>
    </r>
  </si>
  <si>
    <r>
      <rPr>
        <sz val="16"/>
        <color theme="0"/>
        <rFont val="Century Gothic"/>
        <family val="2"/>
      </rPr>
      <t>´</t>
    </r>
    <r>
      <rPr>
        <sz val="16"/>
        <color theme="1"/>
        <rFont val="Century Gothic"/>
        <family val="2"/>
      </rPr>
      <t>- Análisis y diseño módulos: 
a.- Gestor de aplicaciones internas; 
b.- Gestor de contenidos internos; 
c.- Gestor de solicitudes departamentales; 
d.-Perfil empleados.</t>
    </r>
  </si>
  <si>
    <r>
      <t>Operaciones de Escaneo Eficientes.</t>
    </r>
    <r>
      <rPr>
        <sz val="16"/>
        <color theme="1"/>
        <rFont val="Century Gothic"/>
        <family val="2"/>
      </rPr>
      <t xml:space="preserve">
El enfoque se traduce en una operación más ágil y precisa, con una disminución notable en los tiempos de inspección, detección y corrección de fallas.</t>
    </r>
  </si>
  <si>
    <r>
      <rPr>
        <b/>
        <sz val="16"/>
        <color theme="1"/>
        <rFont val="Century Gothic"/>
        <family val="2"/>
      </rPr>
      <t>Inspecciones físicas por discrepancia.</t>
    </r>
    <r>
      <rPr>
        <sz val="16"/>
        <color theme="1"/>
        <rFont val="Century Gothic"/>
        <family val="2"/>
      </rPr>
      <t xml:space="preserve">                 
 Inspección Rigurosa por Discrepancia se centra en la realización de inspecciones físicas minuciosas en contenedores cuando se detectan discrepancias en las imágenes de rayos X.</t>
    </r>
  </si>
  <si>
    <r>
      <rPr>
        <b/>
        <sz val="16"/>
        <color theme="1"/>
        <rFont val="Century Gothic"/>
        <family val="2"/>
      </rPr>
      <t>Productividad y Rendimiento.</t>
    </r>
    <r>
      <rPr>
        <sz val="16"/>
        <color theme="1"/>
        <rFont val="Century Gothic"/>
        <family val="2"/>
      </rPr>
      <t xml:space="preserve">                                            
Aumento de la productividad y eficiencia de las operaciones diarias, cumpliendo rigurosamente con los objetivos establecidos y logrando una notable reducción en los tiempos de inspección promedio.</t>
    </r>
  </si>
  <si>
    <r>
      <rPr>
        <b/>
        <sz val="16"/>
        <color theme="1"/>
        <rFont val="Century Gothic"/>
        <family val="2"/>
      </rPr>
      <t>Gestión de Riesgos, Seguridad y Respuesta.</t>
    </r>
    <r>
      <rPr>
        <sz val="16"/>
        <color theme="1"/>
        <rFont val="Century Gothic"/>
        <family val="2"/>
      </rPr>
      <t xml:space="preserve">                       
Tiempo de Respuesta ante Incidentes de Seguridad o Emergencias y el Número de Incidentes Manejados de Manera Efectiva para medir.</t>
    </r>
  </si>
  <si>
    <r>
      <t xml:space="preserve">Implementación de ajustes de riesgos en la gestión contable alineado al Manual de Contabilidad Gubernamental
</t>
    </r>
    <r>
      <rPr>
        <sz val="16"/>
        <color rgb="FF000000"/>
        <rFont val="Century Gothic"/>
        <family val="2"/>
      </rPr>
      <t>Diseñar e implementar los ajustes de riesgos en la gestión contable respondiendo a lo establecido en el Manual de Contabilidad Gubernamental</t>
    </r>
  </si>
  <si>
    <r>
      <rPr>
        <b/>
        <sz val="16"/>
        <color theme="1"/>
        <rFont val="Century Gothic"/>
        <family val="2"/>
      </rPr>
      <t>% de ajustes de riesgo implementados por DGA</t>
    </r>
    <r>
      <rPr>
        <sz val="16"/>
        <color theme="1"/>
        <rFont val="Century Gothic"/>
        <family val="2"/>
      </rPr>
      <t xml:space="preserve"> (Total de ajustes de riesgo implementados/número de  retroalimentaciones recibidas de parte de la Dirección General de Contabilidad Gubernamental)*100</t>
    </r>
  </si>
  <si>
    <r>
      <t xml:space="preserve">Elaboración de un plan anual de actualización del inventario general de activos fijos
</t>
    </r>
    <r>
      <rPr>
        <sz val="16"/>
        <color theme="1"/>
        <rFont val="Century Gothic"/>
        <family val="2"/>
      </rPr>
      <t>Elaborar un plan de ejecución del inventario general que permita un levantamiento sistemático con el fin de reducir el tiempo de realización</t>
    </r>
  </si>
  <si>
    <r>
      <rPr>
        <b/>
        <sz val="16"/>
        <color theme="1"/>
        <rFont val="Century Gothic"/>
        <family val="2"/>
      </rPr>
      <t>% de avance del plan de inventario</t>
    </r>
    <r>
      <rPr>
        <sz val="16"/>
        <color theme="1"/>
        <rFont val="Century Gothic"/>
        <family val="2"/>
      </rPr>
      <t xml:space="preserve"> (cantidad de tareas realizadas/cantidad de tareas planificadas)*100</t>
    </r>
  </si>
  <si>
    <r>
      <t xml:space="preserve">Elaboración de Estados Financieros mensuales
</t>
    </r>
    <r>
      <rPr>
        <sz val="16"/>
        <color theme="1"/>
        <rFont val="Century Gothic"/>
        <family val="2"/>
      </rPr>
      <t>Elaborar los Estados Financieros de la institución mensualmente</t>
    </r>
  </si>
  <si>
    <r>
      <t xml:space="preserve">Elaboración de entregables financieros para cargar al portal de transparencia
</t>
    </r>
    <r>
      <rPr>
        <sz val="16"/>
        <color theme="1"/>
        <rFont val="Century Gothic"/>
        <family val="2"/>
      </rPr>
      <t>Elaborar en formato del portal los siguientes insumos. (Balance General, Informe de cuentas por pagar, Estados Financieros, Informe de ingresos y Egresos, Informes de activos fijos)</t>
    </r>
  </si>
  <si>
    <r>
      <t>Cantidad de entregables cargados mensualmente de forma oportuna</t>
    </r>
    <r>
      <rPr>
        <sz val="16"/>
        <color theme="1"/>
        <rFont val="Century Gothic"/>
        <family val="2"/>
      </rPr>
      <t xml:space="preserve"> (sumatoria de los entregables)</t>
    </r>
  </si>
  <si>
    <r>
      <t xml:space="preserve">Elaboración y ejecución de la nómina a los colaboradores los días 25 de cada mes
</t>
    </r>
    <r>
      <rPr>
        <sz val="16"/>
        <color theme="1"/>
        <rFont val="Century Gothic"/>
        <family val="2"/>
      </rPr>
      <t>Analizar y elaborar la nómina de sueldos correspondiente al personal fijo, temporal, personal probatorio, tramite de pensión y compensación militar.</t>
    </r>
  </si>
  <si>
    <r>
      <t xml:space="preserve">Cantidad de nominas emitidas </t>
    </r>
    <r>
      <rPr>
        <sz val="16"/>
        <color theme="1"/>
        <rFont val="Century Gothic"/>
        <family val="2"/>
      </rPr>
      <t>(sumatoria de nominas emitidas)</t>
    </r>
  </si>
  <si>
    <r>
      <rPr>
        <b/>
        <sz val="16"/>
        <color theme="1"/>
        <rFont val="Century Gothic"/>
        <family val="2"/>
      </rPr>
      <t>Generación de notificación y elaboración de informe sobre retenciones a empleados, a la Tesorería de Seguridad Social y Dirección de Impuestos Internos (DGII)</t>
    </r>
    <r>
      <rPr>
        <sz val="16"/>
        <color theme="1"/>
        <rFont val="Century Gothic"/>
        <family val="2"/>
      </rPr>
      <t xml:space="preserve">
Generar factura de la TSS y DGII y solicitar pago antes del 5 de c/mes.</t>
    </r>
  </si>
  <si>
    <r>
      <t xml:space="preserve">Presupuesto institucional
</t>
    </r>
    <r>
      <rPr>
        <sz val="16"/>
        <color theme="1"/>
        <rFont val="Century Gothic"/>
        <family val="2"/>
      </rPr>
      <t>Emitir mensualmente la Ejecución Presupuestaria para toma de decisión de la alta gerencia y cumplir con la remisión a los órganos rectores.</t>
    </r>
  </si>
  <si>
    <r>
      <rPr>
        <b/>
        <sz val="16"/>
        <color theme="1"/>
        <rFont val="Century Gothic"/>
        <family val="2"/>
      </rPr>
      <t xml:space="preserve">Índice de Gestión Presupuestaría </t>
    </r>
    <r>
      <rPr>
        <sz val="16"/>
        <color theme="1"/>
        <rFont val="Century Gothic"/>
        <family val="2"/>
      </rPr>
      <t xml:space="preserve"> (Presupuesto ejecutado/presupuesto planificado)*100</t>
    </r>
  </si>
  <si>
    <r>
      <rPr>
        <b/>
        <sz val="16"/>
        <color theme="1"/>
        <rFont val="Century Gothic"/>
        <family val="2"/>
      </rPr>
      <t xml:space="preserve">Elaboración informes de la Ejecución Presupuestaria </t>
    </r>
    <r>
      <rPr>
        <sz val="16"/>
        <color theme="1"/>
        <rFont val="Century Gothic"/>
        <family val="2"/>
      </rPr>
      <t xml:space="preserve">
Elaborar los informes de la ejecución presupuestaria de la institución mensualmente, trimestralmente y anualmente.</t>
    </r>
  </si>
  <si>
    <r>
      <rPr>
        <b/>
        <sz val="16"/>
        <color theme="1"/>
        <rFont val="Century Gothic"/>
        <family val="2"/>
      </rPr>
      <t>Cantidad de informes de ejecución presupuestaria elaborados mensualmente, trimestralmente y anualmente</t>
    </r>
    <r>
      <rPr>
        <sz val="16"/>
        <color theme="1"/>
        <rFont val="Century Gothic"/>
        <family val="2"/>
      </rPr>
      <t xml:space="preserve"> (sumatoria de informes)</t>
    </r>
  </si>
  <si>
    <r>
      <rPr>
        <b/>
        <sz val="16"/>
        <color theme="1"/>
        <rFont val="Century Gothic"/>
        <family val="2"/>
      </rPr>
      <t>Publicación informes Portal Transparencia</t>
    </r>
    <r>
      <rPr>
        <sz val="16"/>
        <color theme="1"/>
        <rFont val="Century Gothic"/>
        <family val="2"/>
      </rPr>
      <t xml:space="preserve">
Publicar los informes de la ejecución presupuestaria de la institución mensualmente, trimestralmente, semestralmente y anualmente.</t>
    </r>
  </si>
  <si>
    <r>
      <t>Cantidad de informes de ejecución presupuestaria publicados mensual, trimestral, semestral y anual publicados</t>
    </r>
    <r>
      <rPr>
        <sz val="16"/>
        <rFont val="Century Gothic"/>
        <family val="2"/>
      </rPr>
      <t xml:space="preserve"> (sumatoria de informes)</t>
    </r>
  </si>
  <si>
    <r>
      <t xml:space="preserve">Generación de pagos vía Transferencia Bancaria
</t>
    </r>
    <r>
      <rPr>
        <sz val="16"/>
        <color theme="1"/>
        <rFont val="Century Gothic"/>
        <family val="2"/>
      </rPr>
      <t>Realizar todos los pagos vía transferencia Bancaria (Se puede eliminar la emisión de cheques al 100%)</t>
    </r>
  </si>
  <si>
    <r>
      <rPr>
        <b/>
        <sz val="16"/>
        <color theme="1"/>
        <rFont val="Century Gothic"/>
        <family val="2"/>
      </rPr>
      <t>% de pagos realizados vía transferencia bancaría</t>
    </r>
    <r>
      <rPr>
        <sz val="16"/>
        <color theme="1"/>
        <rFont val="Century Gothic"/>
        <family val="2"/>
      </rPr>
      <t xml:space="preserve"> (cantidad de pagos vía TB/cantidad total de pagos)</t>
    </r>
  </si>
  <si>
    <r>
      <rPr>
        <b/>
        <sz val="16"/>
        <color theme="1"/>
        <rFont val="Century Gothic"/>
        <family val="2"/>
      </rPr>
      <t xml:space="preserve">Emisión Certificados Financieros </t>
    </r>
    <r>
      <rPr>
        <sz val="16"/>
        <color theme="1"/>
        <rFont val="Century Gothic"/>
        <family val="2"/>
      </rPr>
      <t xml:space="preserve">
Creación de certificados financieros de manera periódica, tomando en cuenta la situación financiera del momento.  </t>
    </r>
  </si>
  <si>
    <r>
      <t xml:space="preserve">Conciliaciones bancarias
</t>
    </r>
    <r>
      <rPr>
        <sz val="16"/>
        <color theme="1"/>
        <rFont val="Century Gothic"/>
        <family val="2"/>
      </rPr>
      <t>Consiste en la validación de los balances en banco.</t>
    </r>
  </si>
  <si>
    <r>
      <rPr>
        <b/>
        <sz val="16"/>
        <color theme="1"/>
        <rFont val="Century Gothic"/>
        <family val="2"/>
      </rPr>
      <t>Cantidad de conciliaciones bancarias</t>
    </r>
    <r>
      <rPr>
        <sz val="16"/>
        <color rgb="FFFF0000"/>
        <rFont val="Century Gothic"/>
        <family val="2"/>
      </rPr>
      <t xml:space="preserve"> </t>
    </r>
  </si>
  <si>
    <r>
      <t xml:space="preserve">Reporte de Divisas Comisadas en Aeropuertos y Administraciones
</t>
    </r>
    <r>
      <rPr>
        <sz val="16"/>
        <color theme="1"/>
        <rFont val="Century Gothic"/>
        <family val="2"/>
      </rPr>
      <t xml:space="preserve">Realizar el reporte de divisas comisadas en las administraciones con la finalidad de controlar y custodiar los valores comisados. </t>
    </r>
  </si>
  <si>
    <r>
      <rPr>
        <b/>
        <sz val="16"/>
        <color theme="1"/>
        <rFont val="Century Gothic"/>
        <family val="2"/>
      </rPr>
      <t>Cantidad de Reporte Divisas Comisadas Aeropuertos y Administraciones</t>
    </r>
    <r>
      <rPr>
        <sz val="16"/>
        <color theme="1"/>
        <rFont val="Century Gothic"/>
        <family val="2"/>
      </rPr>
      <t xml:space="preserve"> </t>
    </r>
  </si>
  <si>
    <r>
      <t xml:space="preserve">Emisión de certificaciones
</t>
    </r>
    <r>
      <rPr>
        <sz val="16"/>
        <color theme="1"/>
        <rFont val="Century Gothic"/>
        <family val="2"/>
      </rPr>
      <t>Dar respuesta oportuna a las solicitudes de certificaciones para cumplir con los SLA definidos por tipo de certificación.</t>
    </r>
  </si>
  <si>
    <r>
      <t xml:space="preserve">% de las certificaciones emitidas </t>
    </r>
    <r>
      <rPr>
        <sz val="16"/>
        <rFont val="Century Gothic"/>
        <family val="2"/>
      </rPr>
      <t>(Cantidad de certificaciones emitidas/cantidad total solicitudes de certificaciones recibidas)*100</t>
    </r>
  </si>
  <si>
    <r>
      <rPr>
        <b/>
        <sz val="16"/>
        <color theme="1"/>
        <rFont val="Century Gothic"/>
        <family val="2"/>
      </rPr>
      <t>Cumplimiento de la meta recaudatoria del Departamento de Cobros</t>
    </r>
    <r>
      <rPr>
        <sz val="16"/>
        <color theme="1"/>
        <rFont val="Century Gothic"/>
        <family val="2"/>
      </rPr>
      <t xml:space="preserve">
Busca medir los ingresos fiscales obtenidos por este medio y compararlos con el total de los ingresos fiscales.</t>
    </r>
  </si>
  <si>
    <r>
      <rPr>
        <b/>
        <sz val="16"/>
        <color theme="1"/>
        <rFont val="Century Gothic"/>
        <family val="2"/>
      </rPr>
      <t>% Ingresos fiscales obtenidos por cobranzas coactivas</t>
    </r>
    <r>
      <rPr>
        <sz val="16"/>
        <color theme="1"/>
        <rFont val="Century Gothic"/>
        <family val="2"/>
      </rPr>
      <t xml:space="preserve"> (ingresos fiscales obtenidos por cobranzas coactivas/ total de los ingresos fiscales)*100</t>
    </r>
  </si>
  <si>
    <r>
      <rPr>
        <b/>
        <sz val="16"/>
        <color theme="1"/>
        <rFont val="Century Gothic"/>
        <family val="2"/>
      </rPr>
      <t xml:space="preserve">Aplicación de notas de crédito </t>
    </r>
    <r>
      <rPr>
        <sz val="16"/>
        <color theme="1"/>
        <rFont val="Century Gothic"/>
        <family val="2"/>
      </rPr>
      <t xml:space="preserve">
Permitir a los contribuyentes consumir su balance a favor en las diferentes administraciones</t>
    </r>
  </si>
  <si>
    <r>
      <rPr>
        <b/>
        <sz val="16"/>
        <color theme="1"/>
        <rFont val="Century Gothic"/>
        <family val="2"/>
      </rPr>
      <t>% de notas de crédito aplicadas</t>
    </r>
    <r>
      <rPr>
        <sz val="16"/>
        <color theme="1"/>
        <rFont val="Century Gothic"/>
        <family val="2"/>
      </rPr>
      <t xml:space="preserve"> (Cantidad de solicitudes de notas de crédito aplicadas/Cantidad total de solicitudes de aplicación de Notas de crédito recibidas)*100</t>
    </r>
  </si>
  <si>
    <r>
      <rPr>
        <b/>
        <sz val="16"/>
        <color theme="1"/>
        <rFont val="Century Gothic"/>
        <family val="2"/>
      </rPr>
      <t>Notas de crédito atendidas en el mes</t>
    </r>
    <r>
      <rPr>
        <sz val="16"/>
        <color theme="1"/>
        <rFont val="Century Gothic"/>
        <family val="2"/>
      </rPr>
      <t xml:space="preserve">
Atender el 100% de las solicitudes de notas de crédito recibidas.</t>
    </r>
  </si>
  <si>
    <r>
      <rPr>
        <b/>
        <sz val="16"/>
        <color theme="1"/>
        <rFont val="Century Gothic"/>
        <family val="2"/>
      </rPr>
      <t xml:space="preserve">% solicitudes de notas de crédito atendidas en el mes </t>
    </r>
    <r>
      <rPr>
        <sz val="16"/>
        <color theme="1"/>
        <rFont val="Century Gothic"/>
        <family val="2"/>
      </rPr>
      <t xml:space="preserve"> (solicitudes de notas de crédito atendidas/total de solicitudes de notas de crédito)*100</t>
    </r>
  </si>
  <si>
    <r>
      <t xml:space="preserve">Elaboración de Reporte de Créditos por Importación Revisada
</t>
    </r>
    <r>
      <rPr>
        <sz val="16"/>
        <color theme="1"/>
        <rFont val="Century Gothic"/>
        <family val="2"/>
      </rPr>
      <t>Permitir el seguimiento de las notas de crédito generadas y acreditadas automáticamente a los balances de los contribuyentes en SIGA.</t>
    </r>
  </si>
  <si>
    <r>
      <rPr>
        <b/>
        <sz val="16"/>
        <color theme="1"/>
        <rFont val="Century Gothic"/>
        <family val="2"/>
      </rPr>
      <t>Gestión, administración y control de los servicios de mayordomía</t>
    </r>
    <r>
      <rPr>
        <sz val="16"/>
        <color theme="1"/>
        <rFont val="Century Gothic"/>
        <family val="2"/>
      </rPr>
      <t xml:space="preserve">
Hace referencia a la ejecución de los servicios de mayordomía, mediante la guía, control y gestión de los recursos y  personal de mayordomía, para el aumento de la satisfacción en general de los servicios otorgados.</t>
    </r>
  </si>
  <si>
    <r>
      <rPr>
        <b/>
        <sz val="16"/>
        <color theme="1"/>
        <rFont val="Century Gothic"/>
        <family val="2"/>
      </rPr>
      <t>% de quejas, reclamaciones y sugerencias atendidas</t>
    </r>
    <r>
      <rPr>
        <sz val="16"/>
        <color theme="1"/>
        <rFont val="Century Gothic"/>
        <family val="2"/>
      </rPr>
      <t xml:space="preserve"> (total de quejas, reclamaciones y sugerencias atendidas/total quejas, reclamaciones y sugerencias recibidas9*100</t>
    </r>
  </si>
  <si>
    <r>
      <rPr>
        <b/>
        <sz val="16"/>
        <rFont val="Century Gothic"/>
        <family val="2"/>
      </rPr>
      <t>Mantenimiento preventivo y correctivo de la infraestructura gestionada</t>
    </r>
    <r>
      <rPr>
        <sz val="16"/>
        <rFont val="Century Gothic"/>
        <family val="2"/>
      </rPr>
      <t xml:space="preserve">
Puesta en marcha del plan de mantenimiento de la infraestructura de la Dirección General de Aduanas mediante la planificación  y ejecución de mantenimientos preventivos y correctivos, para la preservación de las instalaciones y continuidad de las labores de la institución en Sede Central, Haina Oriental, Muelle Santo Domingo.</t>
    </r>
  </si>
  <si>
    <r>
      <rPr>
        <b/>
        <sz val="16"/>
        <rFont val="Century Gothic"/>
        <family val="2"/>
      </rPr>
      <t xml:space="preserve">% ejecución del plan de mantenimiento preventivo y correctivo </t>
    </r>
    <r>
      <rPr>
        <sz val="16"/>
        <rFont val="Century Gothic"/>
        <family val="2"/>
      </rPr>
      <t>(número de actividades ejecutadas/número de actividades programadas)*100</t>
    </r>
  </si>
  <si>
    <r>
      <rPr>
        <b/>
        <sz val="16"/>
        <rFont val="Century Gothic"/>
        <family val="2"/>
      </rPr>
      <t>Respuesta de las solicitudes de mantenimiento recibidas Servicios Interno</t>
    </r>
    <r>
      <rPr>
        <sz val="16"/>
        <rFont val="Century Gothic"/>
        <family val="2"/>
      </rPr>
      <t xml:space="preserve">
Seguimiento desde la recepción de la solicitud hasta la entrega del servicio.</t>
    </r>
  </si>
  <si>
    <r>
      <rPr>
        <b/>
        <sz val="16"/>
        <rFont val="Century Gothic"/>
        <family val="2"/>
      </rPr>
      <t>Tiempo de respuesta de las solicitudes recibidas Servicios Interno</t>
    </r>
    <r>
      <rPr>
        <sz val="16"/>
        <rFont val="Century Gothic"/>
        <family val="2"/>
      </rPr>
      <t xml:space="preserve"> (suma de los tiempos de respuesta de las solicitudes/número total de solicitudes recibidas)</t>
    </r>
  </si>
  <si>
    <r>
      <rPr>
        <b/>
        <sz val="16"/>
        <rFont val="Century Gothic"/>
        <family val="2"/>
      </rPr>
      <t xml:space="preserve">Respuesta de las solicitudes de mantenimiento recibidas que requieren servicios externos </t>
    </r>
    <r>
      <rPr>
        <sz val="16"/>
        <rFont val="Century Gothic"/>
        <family val="2"/>
      </rPr>
      <t xml:space="preserve">
Seguimiento desde la recepción de la solicitud hasta la entrega del servicio.</t>
    </r>
  </si>
  <si>
    <r>
      <rPr>
        <b/>
        <sz val="16"/>
        <rFont val="Century Gothic"/>
        <family val="2"/>
      </rPr>
      <t>Tiempo de respuesta de las solicitudes recibidas que requieren servicio externo</t>
    </r>
    <r>
      <rPr>
        <sz val="16"/>
        <rFont val="Century Gothic"/>
        <family val="2"/>
      </rPr>
      <t xml:space="preserve">   (suma de los tiempos de respuesta de las solicitudes/número total de solicitudes recibidas)</t>
    </r>
  </si>
  <si>
    <r>
      <rPr>
        <b/>
        <sz val="16"/>
        <color theme="1"/>
        <rFont val="Century Gothic"/>
        <family val="2"/>
      </rPr>
      <t>Respuesta de las solicitudes de compra recibidas que requieren servicios externos</t>
    </r>
    <r>
      <rPr>
        <sz val="16"/>
        <color theme="1"/>
        <rFont val="Century Gothic"/>
        <family val="2"/>
      </rPr>
      <t xml:space="preserve">
Seguimiento desde la recepción de la solicitud, hasta la entrega del informe de levantamiento para iniciar proceso de compras.</t>
    </r>
  </si>
  <si>
    <r>
      <rPr>
        <b/>
        <sz val="16"/>
        <color theme="1"/>
        <rFont val="Century Gothic"/>
        <family val="2"/>
      </rPr>
      <t xml:space="preserve">Tiempo de respuesta de las solicitudes recibidas que requieren servicio externo </t>
    </r>
    <r>
      <rPr>
        <sz val="16"/>
        <color theme="1"/>
        <rFont val="Century Gothic"/>
        <family val="2"/>
      </rPr>
      <t xml:space="preserve">  (suma de los tiempos de respuesta de las solicitudes/número total de solicitudes recibidas)</t>
    </r>
  </si>
  <si>
    <r>
      <rPr>
        <b/>
        <sz val="16"/>
        <color theme="1"/>
        <rFont val="Century Gothic"/>
        <family val="2"/>
      </rPr>
      <t>Gestión de Compras Verdes</t>
    </r>
    <r>
      <rPr>
        <sz val="16"/>
        <color theme="1"/>
        <rFont val="Century Gothic"/>
        <family val="2"/>
      </rPr>
      <t xml:space="preserve">
Las Compras Verdes y Socialmente Responsables se caracterizan por la integración de aspectos ambientales, sociales y éticos en las decisiones de compras y contrataciones de servicios y suministros.</t>
    </r>
  </si>
  <si>
    <r>
      <rPr>
        <b/>
        <sz val="16"/>
        <color theme="1"/>
        <rFont val="Century Gothic"/>
        <family val="2"/>
      </rPr>
      <t>% de Compras Verdes realizadas</t>
    </r>
    <r>
      <rPr>
        <sz val="16"/>
        <color theme="1"/>
        <rFont val="Century Gothic"/>
        <family val="2"/>
      </rPr>
      <t xml:space="preserve"> (valor Compras Verdes/ Valor total compras Institución</t>
    </r>
  </si>
  <si>
    <r>
      <rPr>
        <b/>
        <sz val="16"/>
        <color theme="1"/>
        <rFont val="Century Gothic"/>
        <family val="2"/>
      </rPr>
      <t>Ejecución del plan de Compras</t>
    </r>
    <r>
      <rPr>
        <sz val="16"/>
        <color theme="1"/>
        <rFont val="Century Gothic"/>
        <family val="2"/>
      </rPr>
      <t xml:space="preserve">
Se refiere al proceso que engloba desde la recepción de los requerimientos de bienes, servicios, obras y concepciones , hasta la publicación, adjudicación y recepción de los procesos de compras y contrataciones.</t>
    </r>
  </si>
  <si>
    <r>
      <rPr>
        <b/>
        <sz val="16"/>
        <rFont val="Century Gothic"/>
        <family val="2"/>
      </rPr>
      <t xml:space="preserve">% de proveedores evaluados </t>
    </r>
    <r>
      <rPr>
        <sz val="16"/>
        <rFont val="Century Gothic"/>
        <family val="2"/>
      </rPr>
      <t xml:space="preserve">(Proveedores adjudicados debidamente evaluados/ total de proveedores)                                                                                                                     </t>
    </r>
  </si>
  <si>
    <r>
      <rPr>
        <b/>
        <sz val="16"/>
        <rFont val="Century Gothic"/>
        <family val="2"/>
      </rPr>
      <t>% de ejecución del PACC</t>
    </r>
    <r>
      <rPr>
        <sz val="16"/>
        <rFont val="Century Gothic"/>
        <family val="2"/>
      </rPr>
      <t xml:space="preserve"> (número de compras y contrataciones realizadas /número de compras y contrataciones planificadas)*100</t>
    </r>
  </si>
  <si>
    <r>
      <rPr>
        <b/>
        <sz val="16"/>
        <rFont val="Century Gothic"/>
        <family val="2"/>
      </rPr>
      <t>% de ejecución de las solicitudes recibidas por el Departamento de Compras</t>
    </r>
    <r>
      <rPr>
        <sz val="16"/>
        <rFont val="Century Gothic"/>
        <family val="2"/>
      </rPr>
      <t xml:space="preserve"> (número de compras y contrataciones realizadas /número de compras y contrataciones solicitadas)*100</t>
    </r>
  </si>
  <si>
    <r>
      <t xml:space="preserve">* </t>
    </r>
    <r>
      <rPr>
        <b/>
        <sz val="16"/>
        <color theme="1"/>
        <rFont val="Century Gothic"/>
        <family val="2"/>
      </rPr>
      <t>Nivel de cumplimiento del Indicador del uso del Sistema Nacional de Compras</t>
    </r>
    <r>
      <rPr>
        <sz val="16"/>
        <color theme="1"/>
        <rFont val="Century Gothic"/>
        <family val="2"/>
      </rPr>
      <t xml:space="preserve"> (SISCOMPRAS)</t>
    </r>
  </si>
  <si>
    <r>
      <rPr>
        <b/>
        <sz val="16"/>
        <color theme="1"/>
        <rFont val="Century Gothic"/>
        <family val="2"/>
      </rPr>
      <t>Publicación de los procesos en el Portal Transaccional</t>
    </r>
    <r>
      <rPr>
        <sz val="16"/>
        <color theme="1"/>
        <rFont val="Century Gothic"/>
        <family val="2"/>
      </rPr>
      <t xml:space="preserve">
Mide que los procesos de compras sean publicados en el Portal Transaccional y en el Portal DGA para cumplir con los principios de publicidad establecidos en la Ley 340-06 y su modificación. </t>
    </r>
  </si>
  <si>
    <r>
      <rPr>
        <b/>
        <sz val="16"/>
        <color theme="1"/>
        <rFont val="Century Gothic"/>
        <family val="2"/>
      </rPr>
      <t xml:space="preserve"> % de los procesos publicados en Portal Transaccional</t>
    </r>
    <r>
      <rPr>
        <sz val="16"/>
        <color theme="1"/>
        <rFont val="Century Gothic"/>
        <family val="2"/>
      </rPr>
      <t xml:space="preserve"> (número de procesos publicados/número total de procesos planificados)*100</t>
    </r>
  </si>
  <si>
    <r>
      <rPr>
        <b/>
        <sz val="16"/>
        <color theme="1"/>
        <rFont val="Century Gothic"/>
        <family val="2"/>
      </rPr>
      <t>% procesos gestionados completamente en el Portal Transaccional según cronograma</t>
    </r>
    <r>
      <rPr>
        <sz val="16"/>
        <color theme="1"/>
        <rFont val="Century Gothic"/>
        <family val="2"/>
      </rPr>
      <t xml:space="preserve"> (número de procesos gestionados completamente según el cronograma/número total de procesos planificados o realizados)*100</t>
    </r>
  </si>
  <si>
    <r>
      <rPr>
        <b/>
        <sz val="16"/>
        <color theme="1"/>
        <rFont val="Century Gothic"/>
        <family val="2"/>
      </rPr>
      <t xml:space="preserve">Cumplir con el % establecido por Ley, según procesos trimestrales de compras a MiPymes y Mujeres. </t>
    </r>
    <r>
      <rPr>
        <sz val="16"/>
        <color theme="1"/>
        <rFont val="Century Gothic"/>
        <family val="2"/>
      </rPr>
      <t xml:space="preserve">
Mide que se cumpla con las cuotas de compras a MiPymes y MiPymes lideradas por mujeres establecidas en la normativa de compras y del sector. </t>
    </r>
  </si>
  <si>
    <r>
      <rPr>
        <b/>
        <sz val="16"/>
        <color theme="1"/>
        <rFont val="Century Gothic"/>
        <family val="2"/>
      </rPr>
      <t>% Nivel de cumplimiento de porcentaje de compras MiPymes y Mujeres</t>
    </r>
    <r>
      <rPr>
        <sz val="16"/>
        <color theme="1"/>
        <rFont val="Century Gothic"/>
        <family val="2"/>
      </rPr>
      <t xml:space="preserve"> (Valor de compras dirigidas a MiPymes y MiPymes/Mujer/Valor total de Compras)*100 </t>
    </r>
  </si>
  <si>
    <r>
      <t>Medir la productividad en el control de despacho de las mercancías.</t>
    </r>
    <r>
      <rPr>
        <sz val="16"/>
        <color theme="1"/>
        <rFont val="Century Gothic"/>
        <family val="2"/>
      </rPr>
      <t xml:space="preserve"> 
Buscamos medir la efectividad de los despachos de mercancías por administraciones y eficientizar las mismas.</t>
    </r>
  </si>
  <si>
    <r>
      <rPr>
        <b/>
        <sz val="16"/>
        <color theme="1"/>
        <rFont val="Century Gothic"/>
        <family val="2"/>
      </rPr>
      <t xml:space="preserve">Índice de Cumplimiento de Despacho </t>
    </r>
    <r>
      <rPr>
        <sz val="16"/>
        <color theme="1"/>
        <rFont val="Century Gothic"/>
        <family val="2"/>
      </rPr>
      <t xml:space="preserve">(Número de despachos cumplidos a tiempo/Número total de despachos)*100                                     </t>
    </r>
  </si>
  <si>
    <r>
      <rPr>
        <b/>
        <sz val="16"/>
        <color theme="1"/>
        <rFont val="Century Gothic"/>
        <family val="2"/>
      </rPr>
      <t>Proceso de gestión, administración y control de inventario sistematizado</t>
    </r>
    <r>
      <rPr>
        <sz val="16"/>
        <color theme="1"/>
        <rFont val="Century Gothic"/>
        <family val="2"/>
      </rPr>
      <t xml:space="preserve">
Consiste en la automatización de los procesos de inventario mediante la implementación de herramientas de inventario que permita la administración y control sin error y ágil en los tiempos de respuesta en el manejo del inventario</t>
    </r>
  </si>
  <si>
    <r>
      <rPr>
        <b/>
        <sz val="16"/>
        <color theme="1"/>
        <rFont val="Century Gothic"/>
        <family val="2"/>
      </rPr>
      <t>Proceso de Gestión de Subastas</t>
    </r>
    <r>
      <rPr>
        <sz val="16"/>
        <color theme="1"/>
        <rFont val="Century Gothic"/>
        <family val="2"/>
      </rPr>
      <t xml:space="preserve">
Busca la recuperación económica  de productos abandonadas o no debida importación y medir el cumplimiento de lo programado en el plan de subastas.</t>
    </r>
  </si>
  <si>
    <r>
      <rPr>
        <b/>
        <sz val="16"/>
        <color theme="1"/>
        <rFont val="Century Gothic"/>
        <family val="2"/>
      </rPr>
      <t xml:space="preserve">% de depuración de guías </t>
    </r>
    <r>
      <rPr>
        <sz val="16"/>
        <color theme="1"/>
        <rFont val="Century Gothic"/>
        <family val="2"/>
      </rPr>
      <t>( número de guías depuradas/número total de guías recibidas)*100</t>
    </r>
  </si>
  <si>
    <r>
      <rPr>
        <b/>
        <sz val="16"/>
        <color theme="1"/>
        <rFont val="Century Gothic"/>
        <family val="2"/>
      </rPr>
      <t>Destruir mercancías inservibles que ocupan espacio de Almacenamiento</t>
    </r>
    <r>
      <rPr>
        <sz val="16"/>
        <color theme="1"/>
        <rFont val="Century Gothic"/>
        <family val="2"/>
      </rPr>
      <t xml:space="preserve">
Implementar un plan de acción para eficientizar la destrucción de mercancía que ocupan espacio de almacenamiento. </t>
    </r>
  </si>
  <si>
    <r>
      <rPr>
        <b/>
        <sz val="16"/>
        <color theme="1"/>
        <rFont val="Century Gothic"/>
        <family val="2"/>
      </rPr>
      <t>% de mercancía inservibles destruidas</t>
    </r>
    <r>
      <rPr>
        <sz val="16"/>
        <color theme="1"/>
        <rFont val="Century Gothic"/>
        <family val="2"/>
      </rPr>
      <t xml:space="preserve"> (cantidad de mercancía destruida/cantidad total de mercancía)*100</t>
    </r>
  </si>
  <si>
    <r>
      <rPr>
        <b/>
        <sz val="16"/>
        <color theme="1"/>
        <rFont val="Century Gothic"/>
        <family val="2"/>
      </rPr>
      <t>Desalojo dentro de los plazos establecidos de las mercancías en zona primaria</t>
    </r>
    <r>
      <rPr>
        <sz val="16"/>
        <color theme="1"/>
        <rFont val="Century Gothic"/>
        <family val="2"/>
      </rPr>
      <t xml:space="preserve">
El plazo general de almacenamiento en los recintos de depósito será de hasta 90 días corridos, contados desde la fecha de recepción de las mercancías en el respectivo almacén.</t>
    </r>
  </si>
  <si>
    <r>
      <rPr>
        <b/>
        <sz val="16"/>
        <color theme="1"/>
        <rFont val="Century Gothic"/>
        <family val="2"/>
      </rPr>
      <t>% de desalojo de las mercancías en zona primaria</t>
    </r>
    <r>
      <rPr>
        <sz val="16"/>
        <color theme="1"/>
        <rFont val="Century Gothic"/>
        <family val="2"/>
      </rPr>
      <t xml:space="preserve"> (cantidad de carga desalojada de zona primaria/cantidad total de mercancía en subasta en zona primaria)*100</t>
    </r>
  </si>
  <si>
    <r>
      <rPr>
        <b/>
        <sz val="16"/>
        <color theme="1"/>
        <rFont val="Century Gothic"/>
        <family val="2"/>
      </rPr>
      <t>Programa de mantenimiento preventivo a flota vehicular de la DGA</t>
    </r>
    <r>
      <rPr>
        <sz val="16"/>
        <color theme="1"/>
        <rFont val="Century Gothic"/>
        <family val="2"/>
      </rPr>
      <t xml:space="preserve">
Asegurar que la flota vehicular de la DGA tenga todos sus mantenimientos al día.</t>
    </r>
  </si>
  <si>
    <r>
      <rPr>
        <b/>
        <sz val="16"/>
        <color theme="1"/>
        <rFont val="Century Gothic"/>
        <family val="2"/>
      </rPr>
      <t>Cumplimiento del programa de mantenimiento preventivo</t>
    </r>
    <r>
      <rPr>
        <sz val="16"/>
        <color theme="1"/>
        <rFont val="Century Gothic"/>
        <family val="2"/>
      </rPr>
      <t xml:space="preserve"> (número de mantenimientos preventivos realizados/número total de mantenimientos preventivos programados)</t>
    </r>
  </si>
  <si>
    <r>
      <rPr>
        <b/>
        <sz val="16"/>
        <rFont val="Century Gothic"/>
        <family val="2"/>
      </rPr>
      <t>Servicio de Transporte Institucional</t>
    </r>
    <r>
      <rPr>
        <sz val="16"/>
        <rFont val="Century Gothic"/>
        <family val="2"/>
      </rPr>
      <t xml:space="preserve">
revisión de servicios de transporte que son gestionados y operados por una institución para satisfacer las necesidades de movilidad de su personal. </t>
    </r>
  </si>
  <si>
    <r>
      <t xml:space="preserve">Inspecciones de contenedores perfilados
</t>
    </r>
    <r>
      <rPr>
        <sz val="16"/>
        <color theme="1"/>
        <rFont val="Century Gothic"/>
        <family val="2"/>
      </rPr>
      <t>Comprobar mediante inspección física el nivel de cumplimento de los expedientes que presentan indicadores de riesgos asociados a prácticas incorrectas y/o ilegales, para que se realicen las actividades comerciales y logísticas, en conformidad con los procedimientos y las obligaciones correspondientes</t>
    </r>
    <r>
      <rPr>
        <b/>
        <sz val="16"/>
        <color theme="1"/>
        <rFont val="Century Gothic"/>
        <family val="2"/>
      </rPr>
      <t>.</t>
    </r>
  </si>
  <si>
    <t xml:space="preserve">Colaborar e intercambiar información  con instituciones nacionales, internacionales y otras áreas de la Dirección General de Aduanas (DGA), con el objetivo de optimizar la actividades de control.           </t>
  </si>
  <si>
    <t>Panificar las solicitudes de tránsitos, traslados y exportaciones recibidas.</t>
  </si>
  <si>
    <t>Confirmar la llegada de las cargas a su punto de destino y/o cruce fronterizo.</t>
  </si>
  <si>
    <t>Interactuar con personal militar de las instituciones castrenses.</t>
  </si>
  <si>
    <t>Inspeccionar y verificar de manera aleatoria y conjunta de personas y transportes.</t>
  </si>
  <si>
    <t>Remitir reporte de actividades diarias.</t>
  </si>
  <si>
    <t xml:space="preserve">Realizar análisis de depuración y depuracón. </t>
  </si>
  <si>
    <t>Realizar solicitud de corrección y endoso.</t>
  </si>
  <si>
    <t>Recibir y elaborar oficio de pago de impuestos.</t>
  </si>
  <si>
    <r>
      <rPr>
        <b/>
        <sz val="15"/>
        <rFont val="Century Gothic"/>
        <family val="2"/>
      </rPr>
      <t>%  de vehículos usados y depurados</t>
    </r>
    <r>
      <rPr>
        <sz val="15"/>
        <rFont val="Century Gothic"/>
        <family val="2"/>
      </rPr>
      <t xml:space="preserve"> (cantidad de vehículos depurados / cantidad total de vehículos para depuración)*100</t>
    </r>
  </si>
  <si>
    <r>
      <rPr>
        <b/>
        <sz val="15"/>
        <rFont val="Century Gothic"/>
        <family val="2"/>
      </rPr>
      <t>Tiempo Promedio de Proceso de análisis  por vehículos</t>
    </r>
    <r>
      <rPr>
        <sz val="15"/>
        <rFont val="Century Gothic"/>
        <family val="2"/>
      </rPr>
      <t xml:space="preserve"> (suma de tiempos de análisis de todos los vehículos / número total de vehículos analizados)</t>
    </r>
  </si>
  <si>
    <r>
      <rPr>
        <b/>
        <sz val="15"/>
        <rFont val="Century Gothic"/>
        <family val="2"/>
      </rPr>
      <t>Total de vehículos inspeccionados</t>
    </r>
    <r>
      <rPr>
        <sz val="15"/>
        <rFont val="Century Gothic"/>
        <family val="2"/>
      </rPr>
      <t xml:space="preserve"> (Sumatoria del total de vehículos inspeccionados en el trimestre)</t>
    </r>
  </si>
  <si>
    <r>
      <rPr>
        <b/>
        <sz val="15"/>
        <rFont val="Century Gothic"/>
        <family val="2"/>
      </rPr>
      <t>Tasa de Cumplimiento de la Gestión de Información</t>
    </r>
    <r>
      <rPr>
        <sz val="15"/>
        <rFont val="Century Gothic"/>
        <family val="2"/>
      </rPr>
      <t xml:space="preserve"> (número de elementos de información cumplidas o actualizados / número total de elementos de información)*100</t>
    </r>
  </si>
  <si>
    <r>
      <rPr>
        <b/>
        <sz val="15"/>
        <rFont val="Century Gothic"/>
        <family val="2"/>
      </rPr>
      <t>% de Matrices Actualizadas</t>
    </r>
    <r>
      <rPr>
        <sz val="15"/>
        <rFont val="Century Gothic"/>
        <family val="2"/>
      </rPr>
      <t xml:space="preserve"> (número de matrices actualizadas / número total de matrices) *100</t>
    </r>
  </si>
  <si>
    <r>
      <rPr>
        <b/>
        <sz val="16"/>
        <color theme="1"/>
        <rFont val="Century Gothic"/>
        <family val="2"/>
      </rPr>
      <t>Monitoreo y toma muestras: clasificar los alcoholes de importación y de admisión temporal</t>
    </r>
    <r>
      <rPr>
        <sz val="16"/>
        <color theme="1"/>
        <rFont val="Century Gothic"/>
        <family val="2"/>
      </rPr>
      <t xml:space="preserve">
Evaluar la composición y características de los  alcoholes de importación y de admisión temporal. Este proceso garantiza la correcta clasificación arancelaria y el cumplimiento normativo, asegurando una gestión adecuada de productos químicos.</t>
    </r>
  </si>
  <si>
    <r>
      <rPr>
        <b/>
        <sz val="16"/>
        <rFont val="Century Gothic"/>
        <family val="2"/>
      </rPr>
      <t>% de entregas de resultados en el tiempo establecido (máximo 10 días</t>
    </r>
    <r>
      <rPr>
        <sz val="16"/>
        <rFont val="Century Gothic"/>
        <family val="2"/>
      </rPr>
      <t>) (número de Entregas de Resultados Realizadas en el Tiempo Establecido / número Total de Entregas de Resultados)*100</t>
    </r>
  </si>
  <si>
    <r>
      <rPr>
        <b/>
        <sz val="16"/>
        <rFont val="Century Gothic"/>
        <family val="2"/>
      </rPr>
      <t xml:space="preserve">Tiempo promedio de entrega de resultados </t>
    </r>
    <r>
      <rPr>
        <sz val="16"/>
        <rFont val="Century Gothic"/>
        <family val="2"/>
      </rPr>
      <t xml:space="preserve">(suma de los tiempos de respuesta de todas las solicitudes / número total de solicitudes) </t>
    </r>
  </si>
  <si>
    <r>
      <rPr>
        <b/>
        <sz val="16"/>
        <rFont val="Century Gothic"/>
        <family val="2"/>
      </rPr>
      <t>% de solicitudes de servicios atendidas</t>
    </r>
    <r>
      <rPr>
        <sz val="16"/>
        <rFont val="Century Gothic"/>
        <family val="2"/>
      </rPr>
      <t xml:space="preserve"> (cantidad de solicitudes de servicios atendidas / cantidad total de solicitudes recibidas)*100</t>
    </r>
  </si>
  <si>
    <r>
      <rPr>
        <b/>
        <sz val="16"/>
        <rFont val="Century Gothic"/>
        <family val="2"/>
      </rPr>
      <t>% de muestras analizadas</t>
    </r>
    <r>
      <rPr>
        <sz val="16"/>
        <rFont val="Century Gothic"/>
        <family val="2"/>
      </rPr>
      <t xml:space="preserve"> (cantidad de muestras analizadas / cantidad total de muestras tomadas)*100</t>
    </r>
  </si>
  <si>
    <r>
      <rPr>
        <b/>
        <sz val="16"/>
        <color theme="1"/>
        <rFont val="Century Gothic"/>
        <family val="2"/>
      </rPr>
      <t xml:space="preserve">Cobro proporcional de impuestos a vehículos de motor exonerados
</t>
    </r>
    <r>
      <rPr>
        <sz val="16"/>
        <color theme="1"/>
        <rFont val="Century Gothic"/>
        <family val="2"/>
      </rPr>
      <t>Análisis y cobro de tasas proporcionales basadas en el tiempo de posesión del vehículo exonerado. Este enfoque busca equidad fiscal al considerar el período de beneficio antes de la aplicación de impuestos correspondientes.</t>
    </r>
  </si>
  <si>
    <r>
      <rPr>
        <b/>
        <sz val="16"/>
        <color theme="1"/>
        <rFont val="Century Gothic"/>
        <family val="2"/>
      </rPr>
      <t xml:space="preserve">% Cobro proporcional de impuestos a vehículos de motor exonerados </t>
    </r>
    <r>
      <rPr>
        <sz val="16"/>
        <color theme="1"/>
        <rFont val="Century Gothic"/>
        <family val="2"/>
      </rPr>
      <t>(cantidad de impuestos cobrados / cantidad total de impuestos por cobrar)*100</t>
    </r>
  </si>
  <si>
    <r>
      <rPr>
        <b/>
        <sz val="16"/>
        <color theme="1"/>
        <rFont val="Century Gothic"/>
        <family val="2"/>
      </rPr>
      <t xml:space="preserve">Nacionalización de vehículo de motor y equipo pesado que entrar al país con el régimen de admisión temporal sin transformación para fines de cobros </t>
    </r>
    <r>
      <rPr>
        <sz val="16"/>
        <color theme="1"/>
        <rFont val="Century Gothic"/>
        <family val="2"/>
      </rPr>
      <t xml:space="preserve">
Incorporación permanente de vehículos, sujeta a cobros aduaneros y fiscales, tras el período autorizado para su uso temporal, garantizando el cumplimiento de las regulaciones y contribuyendo a la recaudación fiscal. </t>
    </r>
  </si>
  <si>
    <r>
      <rPr>
        <b/>
        <sz val="16"/>
        <color theme="1"/>
        <rFont val="Century Gothic"/>
        <family val="2"/>
      </rPr>
      <t>% de nacionalizaciones de vehículos de motor recibidos bajo el régimen de admisión temporal para fines de cobros</t>
    </r>
    <r>
      <rPr>
        <sz val="16"/>
        <color theme="1"/>
        <rFont val="Century Gothic"/>
        <family val="2"/>
      </rPr>
      <t xml:space="preserve"> (cantidad de vacuolizaciones aprobadas / cantidad total de nacionalizaciones)*100</t>
    </r>
  </si>
  <si>
    <r>
      <rPr>
        <b/>
        <sz val="16"/>
        <color theme="1"/>
        <rFont val="Century Gothic"/>
        <family val="2"/>
      </rPr>
      <t>% de impuestos cobrados a vehículos exonerados, mediante la Ley 168-21, amparados en el régimen de admisión temporal sin transformación</t>
    </r>
    <r>
      <rPr>
        <sz val="16"/>
        <color theme="1"/>
        <rFont val="Century Gothic"/>
        <family val="2"/>
      </rPr>
      <t xml:space="preserve"> (cantidad de impuestos cobrados a vehículos / cantidad total de impuestos por cobrar)*100</t>
    </r>
  </si>
  <si>
    <r>
      <rPr>
        <b/>
        <sz val="16"/>
        <color theme="1"/>
        <rFont val="Century Gothic"/>
        <family val="2"/>
      </rPr>
      <t xml:space="preserve">Entregar de documentos para Impuestos Internos con fines de primera placa </t>
    </r>
    <r>
      <rPr>
        <sz val="16"/>
        <color theme="1"/>
        <rFont val="Century Gothic"/>
        <family val="2"/>
      </rPr>
      <t xml:space="preserve">
Implica proporcionar la documentación requerida, como parte del proceso formal para registrar y gravar fiscalmente un vehículo recién adquirido, asegurando la conformidad con las normativas tributarias. </t>
    </r>
  </si>
  <si>
    <r>
      <rPr>
        <b/>
        <sz val="16"/>
        <color theme="1"/>
        <rFont val="Century Gothic"/>
        <family val="2"/>
      </rPr>
      <t>% de documentación entregada con fines de primera placa</t>
    </r>
    <r>
      <rPr>
        <sz val="16"/>
        <color theme="1"/>
        <rFont val="Century Gothic"/>
        <family val="2"/>
      </rPr>
      <t xml:space="preserve"> (cantidad de documentación para primera placa entregada / cantidad total de solicitudes recibidas)*100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</si>
</sst>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43" formatCode="_-* #,##0.00_-;\-* #,##0.00_-;_-* &quot;-&quot;??_-;_-@_-"/>
    <numFmt numFmtId="164" formatCode="_(* #,##0.00_);_(* \(#,##0.00\);_(* &quot;-&quot;??_);_(@_)"/>
    <numFmt numFmtId="165" formatCode="_(* #,##0_);_(* \(#,##0\);_(* &quot;-&quot;??_);_(@_)"/>
    <numFmt numFmtId="166" formatCode="_([$$-1C0A]* #,##0.00_);_([$$-1C0A]* \(#,##0.00\);_([$$-1C0A]* &quot;-&quot;??_);_(@_)"/>
    <numFmt numFmtId="167" formatCode="_([$$-409]* #,##0.00_);_([$$-409]* \(#,##0.00\);_([$$-409]* &quot;-&quot;??_);_(@_)"/>
    <numFmt numFmtId="168" formatCode="#,##0.00,,"/>
  </numFmts>
  <fonts count="37" x14ac:knownFonts="1">
    <font>
      <sz val="11"/>
      <color theme="1"/>
      <name val="Calibri"/>
      <family val="2"/>
      <scheme val="minor"/>
    </font>
    <font>
      <sz val="11"/>
      <color theme="1"/>
      <name val="Century Gothic"/>
      <family val="2"/>
    </font>
    <font>
      <sz val="9.5"/>
      <color theme="1"/>
      <name val="Century Gothic"/>
      <family val="2"/>
    </font>
    <font>
      <b/>
      <sz val="12"/>
      <color theme="0"/>
      <name val="Century Gothic"/>
      <family val="2"/>
    </font>
    <font>
      <sz val="18"/>
      <color theme="2" tint="-0.499984740745262"/>
      <name val="Century Gothic"/>
      <family val="2"/>
    </font>
    <font>
      <b/>
      <sz val="11"/>
      <color theme="0"/>
      <name val="Century Gothic"/>
      <family val="2"/>
    </font>
    <font>
      <sz val="11"/>
      <color theme="1"/>
      <name val="Calibri"/>
      <family val="2"/>
      <scheme val="minor"/>
    </font>
    <font>
      <b/>
      <sz val="11"/>
      <color theme="0"/>
      <name val="Calibri"/>
      <family val="2"/>
      <scheme val="minor"/>
    </font>
    <font>
      <sz val="8"/>
      <name val="Calibri"/>
      <family val="2"/>
      <scheme val="minor"/>
    </font>
    <font>
      <sz val="10"/>
      <name val="Arial"/>
      <family val="2"/>
    </font>
    <font>
      <b/>
      <sz val="11"/>
      <color theme="1"/>
      <name val="Century Gothic"/>
      <family val="2"/>
    </font>
    <font>
      <b/>
      <sz val="11"/>
      <color theme="3" tint="-0.249977111117893"/>
      <name val="Century Gothic"/>
      <family val="2"/>
    </font>
    <font>
      <b/>
      <sz val="11"/>
      <color theme="1"/>
      <name val="Calibri"/>
      <family val="2"/>
      <scheme val="minor"/>
    </font>
    <font>
      <sz val="14"/>
      <color theme="1"/>
      <name val="Century Gothic"/>
      <family val="2"/>
    </font>
    <font>
      <b/>
      <sz val="14"/>
      <color theme="1"/>
      <name val="Century Gothic"/>
      <family val="2"/>
    </font>
    <font>
      <sz val="14"/>
      <name val="Century Gothic"/>
      <family val="2"/>
    </font>
    <font>
      <sz val="14"/>
      <color theme="1"/>
      <name val="Calibri"/>
      <family val="2"/>
      <scheme val="minor"/>
    </font>
    <font>
      <b/>
      <sz val="16"/>
      <color theme="0"/>
      <name val="Century Gothic"/>
      <family val="2"/>
    </font>
    <font>
      <sz val="16"/>
      <color theme="1"/>
      <name val="Calibri"/>
      <family val="2"/>
      <scheme val="minor"/>
    </font>
    <font>
      <sz val="16"/>
      <color theme="0"/>
      <name val="Century Gothic"/>
      <family val="2"/>
    </font>
    <font>
      <sz val="16"/>
      <color theme="1"/>
      <name val="Century Gothic"/>
      <family val="2"/>
    </font>
    <font>
      <b/>
      <sz val="16"/>
      <color rgb="FF000000"/>
      <name val="Century Gothic"/>
      <family val="2"/>
    </font>
    <font>
      <sz val="16"/>
      <color rgb="FF000000"/>
      <name val="Century Gothic"/>
      <family val="2"/>
    </font>
    <font>
      <b/>
      <sz val="16"/>
      <color theme="1"/>
      <name val="Century Gothic"/>
      <family val="2"/>
    </font>
    <font>
      <sz val="16"/>
      <name val="Century Gothic"/>
      <family val="2"/>
    </font>
    <font>
      <b/>
      <sz val="16"/>
      <name val="Century Gothic"/>
      <family val="2"/>
    </font>
    <font>
      <i/>
      <sz val="16"/>
      <color theme="1"/>
      <name val="Century Gothic"/>
      <family val="2"/>
    </font>
    <font>
      <b/>
      <sz val="16"/>
      <color rgb="FFFF0000"/>
      <name val="Century Gothic"/>
      <family val="2"/>
    </font>
    <font>
      <sz val="16"/>
      <color rgb="FFFF0000"/>
      <name val="Century Gothic"/>
      <family val="2"/>
    </font>
    <font>
      <sz val="15.5"/>
      <color theme="1"/>
      <name val="Century Gothic"/>
      <family val="2"/>
    </font>
    <font>
      <b/>
      <sz val="15.5"/>
      <color theme="1"/>
      <name val="Century Gothic"/>
      <family val="2"/>
    </font>
    <font>
      <sz val="15.5"/>
      <name val="Century Gothic"/>
      <family val="2"/>
    </font>
    <font>
      <b/>
      <sz val="15.5"/>
      <name val="Century Gothic"/>
      <family val="2"/>
    </font>
    <font>
      <sz val="15"/>
      <color theme="1"/>
      <name val="Century Gothic"/>
      <family val="2"/>
    </font>
    <font>
      <sz val="15"/>
      <name val="Century Gothic"/>
      <family val="2"/>
    </font>
    <font>
      <b/>
      <sz val="15"/>
      <name val="Century Gothic"/>
      <family val="2"/>
    </font>
    <font>
      <b/>
      <strike/>
      <sz val="16"/>
      <color theme="1"/>
      <name val="Century Gothic"/>
      <family val="2"/>
    </font>
  </fonts>
  <fills count="12">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rgb="FF00B0F0"/>
        <bgColor indexed="64"/>
      </patternFill>
    </fill>
    <fill>
      <patternFill patternType="solid">
        <fgColor rgb="FF80C535"/>
        <bgColor indexed="64"/>
      </patternFill>
    </fill>
    <fill>
      <patternFill patternType="solid">
        <fgColor theme="0"/>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6" tint="0.79998168889431442"/>
        <bgColor indexed="64"/>
      </patternFill>
    </fill>
  </fills>
  <borders count="48">
    <border>
      <left/>
      <right/>
      <top/>
      <bottom/>
      <diagonal/>
    </border>
    <border>
      <left style="medium">
        <color theme="3" tint="0.39997558519241921"/>
      </left>
      <right/>
      <top style="medium">
        <color theme="3" tint="0.39997558519241921"/>
      </top>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style="medium">
        <color theme="3" tint="0.39997558519241921"/>
      </left>
      <right/>
      <top style="medium">
        <color theme="3" tint="0.39997558519241921"/>
      </top>
      <bottom style="medium">
        <color theme="3" tint="0.39997558519241921"/>
      </bottom>
      <diagonal/>
    </border>
    <border>
      <left/>
      <right/>
      <top style="medium">
        <color theme="3" tint="0.39997558519241921"/>
      </top>
      <bottom style="medium">
        <color theme="3" tint="0.39997558519241921"/>
      </bottom>
      <diagonal/>
    </border>
    <border>
      <left/>
      <right style="medium">
        <color theme="3" tint="0.39997558519241921"/>
      </right>
      <top style="medium">
        <color theme="3" tint="0.39997558519241921"/>
      </top>
      <bottom style="medium">
        <color theme="3" tint="0.39997558519241921"/>
      </bottom>
      <diagonal/>
    </border>
    <border>
      <left style="medium">
        <color theme="3" tint="-0.499984740745262"/>
      </left>
      <right style="thin">
        <color theme="3" tint="-0.499984740745262"/>
      </right>
      <top style="thin">
        <color theme="3" tint="-0.499984740745262"/>
      </top>
      <bottom style="medium">
        <color theme="3" tint="-0.499984740745262"/>
      </bottom>
      <diagonal/>
    </border>
    <border>
      <left style="thin">
        <color theme="3" tint="-0.499984740745262"/>
      </left>
      <right style="thin">
        <color theme="3" tint="-0.499984740745262"/>
      </right>
      <top style="thin">
        <color theme="3" tint="-0.499984740745262"/>
      </top>
      <bottom style="medium">
        <color theme="3" tint="-0.499984740745262"/>
      </bottom>
      <diagonal/>
    </border>
    <border>
      <left style="thin">
        <color theme="3" tint="-0.499984740745262"/>
      </left>
      <right style="medium">
        <color theme="3" tint="-0.499984740745262"/>
      </right>
      <top style="thin">
        <color theme="3" tint="-0.499984740745262"/>
      </top>
      <bottom style="medium">
        <color theme="3" tint="-0.499984740745262"/>
      </bottom>
      <diagonal/>
    </border>
    <border>
      <left style="medium">
        <color theme="3" tint="-0.499984740745262"/>
      </left>
      <right style="thin">
        <color theme="3" tint="-0.499984740745262"/>
      </right>
      <top style="medium">
        <color theme="3" tint="-0.499984740745262"/>
      </top>
      <bottom style="medium">
        <color theme="3" tint="-0.499984740745262"/>
      </bottom>
      <diagonal/>
    </border>
    <border>
      <left style="thin">
        <color theme="3" tint="-0.499984740745262"/>
      </left>
      <right style="thin">
        <color theme="3" tint="-0.499984740745262"/>
      </right>
      <top style="medium">
        <color theme="3" tint="-0.499984740745262"/>
      </top>
      <bottom style="medium">
        <color theme="3" tint="-0.499984740745262"/>
      </bottom>
      <diagonal/>
    </border>
    <border>
      <left style="thin">
        <color theme="3" tint="-0.499984740745262"/>
      </left>
      <right style="medium">
        <color theme="3" tint="-0.499984740745262"/>
      </right>
      <top style="medium">
        <color theme="3" tint="-0.499984740745262"/>
      </top>
      <bottom style="medium">
        <color theme="3" tint="-0.499984740745262"/>
      </bottom>
      <diagonal/>
    </border>
    <border>
      <left style="medium">
        <color theme="3" tint="-0.499984740745262"/>
      </left>
      <right/>
      <top style="medium">
        <color theme="3" tint="-0.499984740745262"/>
      </top>
      <bottom style="thin">
        <color theme="3" tint="-0.499984740745262"/>
      </bottom>
      <diagonal/>
    </border>
    <border>
      <left/>
      <right style="medium">
        <color theme="3" tint="-0.499984740745262"/>
      </right>
      <top style="medium">
        <color theme="3" tint="-0.499984740745262"/>
      </top>
      <bottom style="thin">
        <color theme="3" tint="-0.499984740745262"/>
      </bottom>
      <diagonal/>
    </border>
    <border>
      <left style="medium">
        <color theme="3" tint="-0.499984740745262"/>
      </left>
      <right style="medium">
        <color theme="3" tint="-0.499984740745262"/>
      </right>
      <top style="medium">
        <color theme="3" tint="-0.499984740745262"/>
      </top>
      <bottom style="thin">
        <color theme="3" tint="-0.499984740745262"/>
      </bottom>
      <diagonal/>
    </border>
    <border>
      <left style="medium">
        <color theme="3" tint="-0.499984740745262"/>
      </left>
      <right style="medium">
        <color theme="3" tint="-0.499984740745262"/>
      </right>
      <top style="thin">
        <color theme="3" tint="-0.499984740745262"/>
      </top>
      <bottom style="medium">
        <color theme="3" tint="-0.499984740745262"/>
      </bottom>
      <diagonal/>
    </border>
    <border>
      <left style="thin">
        <color theme="3" tint="-0.499984740745262"/>
      </left>
      <right style="thin">
        <color theme="3" tint="-0.499984740745262"/>
      </right>
      <top style="thin">
        <color theme="3" tint="-0.499984740745262"/>
      </top>
      <bottom/>
      <diagonal/>
    </border>
    <border>
      <left style="thin">
        <color indexed="64"/>
      </left>
      <right style="thin">
        <color indexed="64"/>
      </right>
      <top style="thin">
        <color indexed="64"/>
      </top>
      <bottom style="thin">
        <color indexed="64"/>
      </bottom>
      <diagonal/>
    </border>
    <border>
      <left/>
      <right/>
      <top style="medium">
        <color theme="3" tint="-0.499984740745262"/>
      </top>
      <bottom/>
      <diagonal/>
    </border>
    <border>
      <left style="thin">
        <color indexed="64"/>
      </left>
      <right style="thin">
        <color indexed="64"/>
      </right>
      <top style="thin">
        <color indexed="64"/>
      </top>
      <bottom/>
      <diagonal/>
    </border>
    <border>
      <left style="thin">
        <color theme="3" tint="-0.499984740745262"/>
      </left>
      <right/>
      <top style="thin">
        <color theme="3" tint="-0.499984740745262"/>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3" tint="-0.499984740745262"/>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theme="3" tint="-0.499984740745262"/>
      </left>
      <right style="thin">
        <color theme="3" tint="-0.499984740745262"/>
      </right>
      <top style="thin">
        <color theme="3" tint="-0.499984740745262"/>
      </top>
      <bottom/>
      <diagonal/>
    </border>
    <border>
      <left style="thin">
        <color theme="3" tint="-0.499984740745262"/>
      </left>
      <right style="medium">
        <color theme="3" tint="-0.499984740745262"/>
      </right>
      <top style="thin">
        <color theme="3" tint="-0.499984740745262"/>
      </top>
      <bottom/>
      <diagonal/>
    </border>
    <border>
      <left style="medium">
        <color theme="3" tint="-0.499984740745262"/>
      </left>
      <right style="medium">
        <color theme="3" tint="-0.499984740745262"/>
      </right>
      <top style="thin">
        <color theme="3" tint="-0.499984740745262"/>
      </top>
      <bottom/>
      <diagonal/>
    </border>
    <border>
      <left/>
      <right/>
      <top style="medium">
        <color theme="3" tint="-0.499984740745262"/>
      </top>
      <bottom style="thin">
        <color theme="3" tint="-0.499984740745262"/>
      </bottom>
      <diagonal/>
    </border>
    <border>
      <left/>
      <right/>
      <top style="thin">
        <color theme="3" tint="-0.499984740745262"/>
      </top>
      <bottom style="medium">
        <color theme="3" tint="-0.499984740745262"/>
      </bottom>
      <diagonal/>
    </border>
    <border>
      <left/>
      <right style="thin">
        <color indexed="64"/>
      </right>
      <top/>
      <bottom style="thin">
        <color indexed="64"/>
      </bottom>
      <diagonal/>
    </border>
    <border>
      <left style="medium">
        <color theme="3" tint="-0.499984740745262"/>
      </left>
      <right/>
      <top style="medium">
        <color theme="3" tint="-0.499984740745262"/>
      </top>
      <bottom style="medium">
        <color theme="3" tint="-0.499984740745262"/>
      </bottom>
      <diagonal/>
    </border>
    <border>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thin">
        <color theme="3" tint="-0.499984740745262"/>
      </left>
      <right/>
      <top style="medium">
        <color theme="3" tint="-0.499984740745262"/>
      </top>
      <bottom style="medium">
        <color theme="3" tint="-0.499984740745262"/>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theme="3" tint="-0.499984740745262"/>
      </top>
      <bottom/>
      <diagonal/>
    </border>
    <border>
      <left/>
      <right style="thin">
        <color indexed="64"/>
      </right>
      <top style="thin">
        <color indexed="64"/>
      </top>
      <bottom style="thin">
        <color indexed="64"/>
      </bottom>
      <diagonal/>
    </border>
    <border>
      <left style="thin">
        <color theme="3" tint="-0.499984740745262"/>
      </left>
      <right style="thin">
        <color theme="3" tint="-0.499984740745262"/>
      </right>
      <top/>
      <bottom style="thin">
        <color theme="3" tint="-0.499984740745262"/>
      </bottom>
      <diagonal/>
    </border>
    <border>
      <left style="thin">
        <color theme="3" tint="-0.499984740745262"/>
      </left>
      <right/>
      <top style="thin">
        <color theme="3" tint="-0.499984740745262"/>
      </top>
      <bottom style="thin">
        <color theme="3" tint="-0.499984740745262"/>
      </bottom>
      <diagonal/>
    </border>
  </borders>
  <cellStyleXfs count="5">
    <xf numFmtId="0" fontId="0" fillId="0" borderId="0"/>
    <xf numFmtId="9" fontId="6" fillId="0" borderId="0" applyFont="0" applyFill="0" applyBorder="0" applyAlignment="0" applyProtection="0"/>
    <xf numFmtId="43" fontId="6" fillId="0" borderId="0" applyFont="0" applyFill="0" applyBorder="0" applyAlignment="0" applyProtection="0"/>
    <xf numFmtId="164" fontId="9" fillId="0" borderId="0" applyFont="0" applyFill="0" applyBorder="0" applyAlignment="0" applyProtection="0"/>
    <xf numFmtId="44" fontId="6" fillId="0" borderId="0" applyFont="0" applyFill="0" applyBorder="0" applyAlignment="0" applyProtection="0"/>
  </cellStyleXfs>
  <cellXfs count="751">
    <xf numFmtId="0" fontId="0" fillId="0" borderId="0" xfId="0"/>
    <xf numFmtId="0" fontId="2" fillId="0" borderId="0" xfId="0" applyFont="1" applyAlignment="1">
      <alignment horizontal="left" vertical="center"/>
    </xf>
    <xf numFmtId="0" fontId="1"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xf>
    <xf numFmtId="0" fontId="7" fillId="4" borderId="0" xfId="0" applyFont="1" applyFill="1" applyAlignment="1">
      <alignment horizontal="center" vertical="center"/>
    </xf>
    <xf numFmtId="0" fontId="1" fillId="0" borderId="0" xfId="0" applyFont="1" applyAlignment="1">
      <alignment horizontal="left" wrapText="1"/>
    </xf>
    <xf numFmtId="0" fontId="1" fillId="0" borderId="0" xfId="0" applyFont="1" applyAlignment="1">
      <alignment wrapText="1"/>
    </xf>
    <xf numFmtId="0" fontId="1" fillId="0" borderId="0" xfId="0" applyFont="1" applyAlignment="1">
      <alignment horizontal="left"/>
    </xf>
    <xf numFmtId="0" fontId="1" fillId="0" borderId="0" xfId="0" applyFont="1"/>
    <xf numFmtId="0" fontId="0" fillId="6" borderId="0" xfId="0" applyFill="1" applyAlignment="1">
      <alignment horizontal="center"/>
    </xf>
    <xf numFmtId="0" fontId="1" fillId="7" borderId="0" xfId="0" applyFont="1" applyFill="1" applyAlignment="1">
      <alignment horizontal="left" wrapText="1"/>
    </xf>
    <xf numFmtId="0" fontId="1" fillId="7" borderId="0" xfId="0" applyFont="1" applyFill="1" applyAlignment="1">
      <alignment wrapText="1"/>
    </xf>
    <xf numFmtId="0" fontId="1" fillId="7" borderId="0" xfId="0" applyFont="1" applyFill="1" applyAlignment="1">
      <alignment horizontal="left"/>
    </xf>
    <xf numFmtId="0" fontId="1" fillId="7" borderId="0" xfId="0" applyFont="1" applyFill="1"/>
    <xf numFmtId="0" fontId="1" fillId="7" borderId="0" xfId="0" applyFont="1" applyFill="1" applyAlignment="1">
      <alignment horizontal="center" vertical="center" wrapText="1"/>
    </xf>
    <xf numFmtId="0" fontId="1" fillId="7" borderId="0" xfId="0" applyFont="1" applyFill="1" applyAlignment="1">
      <alignment horizontal="center" vertical="center"/>
    </xf>
    <xf numFmtId="9" fontId="2" fillId="0" borderId="0" xfId="1" applyFont="1" applyAlignment="1">
      <alignment horizontal="left" vertical="center" wrapText="1"/>
    </xf>
    <xf numFmtId="9" fontId="2" fillId="0" borderId="0" xfId="1" applyFont="1" applyAlignment="1">
      <alignment horizontal="center" vertical="center" wrapText="1"/>
    </xf>
    <xf numFmtId="0" fontId="10" fillId="0" borderId="0" xfId="0" applyFont="1" applyAlignment="1">
      <alignment horizontal="right" vertical="center" wrapText="1"/>
    </xf>
    <xf numFmtId="0" fontId="11" fillId="0" borderId="0" xfId="0" applyFont="1" applyAlignment="1">
      <alignment horizontal="center" wrapText="1"/>
    </xf>
    <xf numFmtId="0" fontId="13" fillId="0" borderId="0" xfId="0" applyFont="1" applyAlignment="1">
      <alignment horizontal="center"/>
    </xf>
    <xf numFmtId="0" fontId="13" fillId="0" borderId="0" xfId="0" applyFont="1" applyAlignment="1">
      <alignment horizontal="left" vertical="center"/>
    </xf>
    <xf numFmtId="0" fontId="14" fillId="0" borderId="0" xfId="0" applyFont="1" applyAlignment="1">
      <alignment horizontal="righ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6" fillId="0" borderId="0" xfId="0" applyFont="1"/>
    <xf numFmtId="0" fontId="13"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0" fillId="0" borderId="43" xfId="0" applyBorder="1"/>
    <xf numFmtId="9" fontId="13" fillId="0" borderId="0" xfId="1" applyFont="1" applyFill="1" applyBorder="1" applyAlignment="1">
      <alignment vertical="center" wrapText="1"/>
    </xf>
    <xf numFmtId="9" fontId="13" fillId="0" borderId="0" xfId="1" applyFont="1" applyFill="1" applyBorder="1" applyAlignment="1">
      <alignment horizontal="center" vertical="center" wrapText="1"/>
    </xf>
    <xf numFmtId="9" fontId="15" fillId="0" borderId="0" xfId="1" applyFont="1" applyAlignment="1">
      <alignment horizontal="center" vertical="center" wrapText="1"/>
    </xf>
    <xf numFmtId="8" fontId="15" fillId="0" borderId="0" xfId="0" applyNumberFormat="1" applyFont="1" applyAlignment="1">
      <alignment vertical="center" wrapText="1"/>
    </xf>
    <xf numFmtId="9" fontId="13" fillId="0" borderId="0" xfId="1" applyFont="1" applyAlignment="1">
      <alignment horizontal="center" vertical="center" wrapText="1"/>
    </xf>
    <xf numFmtId="0" fontId="18" fillId="0" borderId="0" xfId="0" applyFont="1"/>
    <xf numFmtId="0" fontId="17" fillId="5" borderId="34"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20" fillId="0" borderId="21" xfId="0" applyFont="1" applyBorder="1" applyAlignment="1">
      <alignment vertical="center" wrapText="1"/>
    </xf>
    <xf numFmtId="0" fontId="22" fillId="3" borderId="19" xfId="0" applyFont="1" applyFill="1" applyBorder="1" applyAlignment="1">
      <alignment vertical="center" wrapText="1"/>
    </xf>
    <xf numFmtId="0" fontId="20" fillId="3" borderId="21" xfId="0" applyFont="1" applyFill="1" applyBorder="1" applyAlignment="1">
      <alignment horizontal="left" vertical="center" wrapText="1"/>
    </xf>
    <xf numFmtId="0" fontId="20" fillId="0" borderId="19" xfId="0" applyFont="1" applyBorder="1" applyAlignment="1">
      <alignment vertical="center" wrapText="1"/>
    </xf>
    <xf numFmtId="9" fontId="20" fillId="3" borderId="19" xfId="0" applyNumberFormat="1" applyFont="1" applyFill="1" applyBorder="1" applyAlignment="1">
      <alignment horizontal="center" vertical="center" wrapText="1"/>
    </xf>
    <xf numFmtId="0" fontId="24" fillId="3" borderId="21" xfId="0" applyFont="1" applyFill="1" applyBorder="1" applyAlignment="1">
      <alignment horizontal="left" vertical="center" wrapText="1"/>
    </xf>
    <xf numFmtId="0" fontId="24" fillId="3" borderId="19" xfId="0" applyFont="1" applyFill="1" applyBorder="1" applyAlignment="1">
      <alignment horizontal="left" vertical="center" wrapText="1"/>
    </xf>
    <xf numFmtId="0" fontId="20" fillId="3" borderId="19" xfId="0" applyFont="1" applyFill="1" applyBorder="1" applyAlignment="1">
      <alignment vertical="center" wrapText="1"/>
    </xf>
    <xf numFmtId="9" fontId="20" fillId="3" borderId="21" xfId="0" applyNumberFormat="1" applyFont="1" applyFill="1" applyBorder="1" applyAlignment="1">
      <alignment horizontal="center" vertical="center" wrapText="1"/>
    </xf>
    <xf numFmtId="0" fontId="23" fillId="0" borderId="21" xfId="0" applyFont="1" applyBorder="1" applyAlignment="1">
      <alignment vertical="center" wrapText="1"/>
    </xf>
    <xf numFmtId="9" fontId="20" fillId="0" borderId="21" xfId="0" applyNumberFormat="1" applyFont="1" applyBorder="1" applyAlignment="1">
      <alignment horizontal="center" vertical="center" wrapText="1"/>
    </xf>
    <xf numFmtId="0" fontId="20" fillId="9" borderId="19" xfId="0" applyFont="1" applyFill="1" applyBorder="1" applyAlignment="1">
      <alignment vertical="center" wrapText="1"/>
    </xf>
    <xf numFmtId="0" fontId="20" fillId="9" borderId="19" xfId="0" applyFont="1" applyFill="1" applyBorder="1" applyAlignment="1">
      <alignment horizontal="left" vertical="center" wrapText="1"/>
    </xf>
    <xf numFmtId="0" fontId="24" fillId="9" borderId="19" xfId="0" applyFont="1" applyFill="1" applyBorder="1" applyAlignment="1">
      <alignment vertical="center" wrapText="1"/>
    </xf>
    <xf numFmtId="0" fontId="24" fillId="9" borderId="21" xfId="0" applyFont="1" applyFill="1" applyBorder="1" applyAlignment="1">
      <alignment vertical="center" wrapText="1"/>
    </xf>
    <xf numFmtId="9" fontId="20" fillId="9" borderId="21" xfId="0" applyNumberFormat="1" applyFont="1" applyFill="1" applyBorder="1" applyAlignment="1">
      <alignment horizontal="center" vertical="center" wrapText="1"/>
    </xf>
    <xf numFmtId="0" fontId="24" fillId="9" borderId="19" xfId="0" applyFont="1" applyFill="1" applyBorder="1" applyAlignment="1">
      <alignment horizontal="left" vertical="center" wrapText="1"/>
    </xf>
    <xf numFmtId="0" fontId="20" fillId="9" borderId="19" xfId="0" applyFont="1" applyFill="1" applyBorder="1" applyAlignment="1">
      <alignment horizontal="center" vertical="center" wrapText="1"/>
    </xf>
    <xf numFmtId="0" fontId="25" fillId="9" borderId="29" xfId="0" applyFont="1" applyFill="1" applyBorder="1" applyAlignment="1">
      <alignment vertical="center" wrapText="1"/>
    </xf>
    <xf numFmtId="0" fontId="20" fillId="0" borderId="21" xfId="0" applyFont="1" applyBorder="1" applyAlignment="1">
      <alignment horizontal="left" vertical="center" wrapText="1"/>
    </xf>
    <xf numFmtId="0" fontId="24" fillId="0" borderId="21" xfId="0" applyFont="1" applyBorder="1" applyAlignment="1">
      <alignment horizontal="left" vertical="center" wrapText="1"/>
    </xf>
    <xf numFmtId="0" fontId="20" fillId="0" borderId="29" xfId="0" applyFont="1" applyBorder="1" applyAlignment="1">
      <alignment horizontal="left" vertical="center" wrapText="1"/>
    </xf>
    <xf numFmtId="0" fontId="20" fillId="0" borderId="19" xfId="0" applyFont="1" applyBorder="1" applyAlignment="1">
      <alignment horizontal="left" vertical="center" wrapText="1"/>
    </xf>
    <xf numFmtId="0" fontId="24" fillId="0" borderId="29" xfId="0" applyFont="1" applyBorder="1" applyAlignment="1">
      <alignment horizontal="left" vertical="center" wrapText="1"/>
    </xf>
    <xf numFmtId="0" fontId="24" fillId="0" borderId="21" xfId="0" applyFont="1" applyBorder="1" applyAlignment="1">
      <alignment vertical="center" wrapText="1"/>
    </xf>
    <xf numFmtId="0" fontId="24" fillId="0" borderId="19" xfId="0" applyFont="1" applyBorder="1" applyAlignment="1">
      <alignment horizontal="left" vertical="center" wrapText="1"/>
    </xf>
    <xf numFmtId="0" fontId="20" fillId="0" borderId="19" xfId="0" applyFont="1" applyBorder="1" applyAlignment="1">
      <alignment horizontal="center" vertical="center" wrapText="1"/>
    </xf>
    <xf numFmtId="0" fontId="24" fillId="0" borderId="29" xfId="0" applyFont="1" applyBorder="1" applyAlignment="1">
      <alignmen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5" fillId="0" borderId="0" xfId="3" applyNumberFormat="1" applyFont="1" applyFill="1" applyBorder="1" applyAlignment="1" applyProtection="1">
      <alignment horizontal="left" vertical="center" wrapText="1"/>
      <protection hidden="1"/>
    </xf>
    <xf numFmtId="9" fontId="20" fillId="0" borderId="0" xfId="0" applyNumberFormat="1" applyFont="1" applyAlignment="1">
      <alignment horizontal="center" vertical="center" wrapText="1"/>
    </xf>
    <xf numFmtId="0" fontId="24" fillId="0" borderId="0" xfId="0" applyFont="1" applyAlignment="1">
      <alignment horizontal="left" vertical="center" wrapText="1"/>
    </xf>
    <xf numFmtId="0" fontId="20" fillId="0" borderId="0" xfId="0" applyFont="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0" fillId="9" borderId="21" xfId="0" applyFont="1" applyFill="1" applyBorder="1" applyAlignment="1">
      <alignment horizontal="left" vertical="center" wrapText="1"/>
    </xf>
    <xf numFmtId="0" fontId="24" fillId="9" borderId="21" xfId="0" applyFont="1" applyFill="1" applyBorder="1" applyAlignment="1">
      <alignment horizontal="center" vertical="center" wrapText="1"/>
    </xf>
    <xf numFmtId="0" fontId="20" fillId="9" borderId="21" xfId="0" applyFont="1" applyFill="1" applyBorder="1" applyAlignment="1">
      <alignment horizontal="center" vertical="center" wrapText="1"/>
    </xf>
    <xf numFmtId="0" fontId="24" fillId="9" borderId="30" xfId="0" applyFont="1" applyFill="1" applyBorder="1" applyAlignment="1">
      <alignment horizontal="center" vertical="center" wrapText="1"/>
    </xf>
    <xf numFmtId="0" fontId="24" fillId="9" borderId="29" xfId="0" applyFont="1" applyFill="1" applyBorder="1" applyAlignment="1">
      <alignment horizontal="left" vertical="center" wrapText="1"/>
    </xf>
    <xf numFmtId="0" fontId="24" fillId="9" borderId="29" xfId="0" applyFont="1" applyFill="1" applyBorder="1" applyAlignment="1">
      <alignment horizontal="center" vertical="center" wrapText="1"/>
    </xf>
    <xf numFmtId="0" fontId="23" fillId="0" borderId="21" xfId="0" applyFont="1" applyBorder="1" applyAlignment="1">
      <alignment horizontal="left" vertical="center" wrapText="1"/>
    </xf>
    <xf numFmtId="0" fontId="20" fillId="3" borderId="19" xfId="0" applyFont="1" applyFill="1" applyBorder="1" applyAlignment="1">
      <alignment horizontal="left" vertical="center" wrapText="1"/>
    </xf>
    <xf numFmtId="0" fontId="24" fillId="3" borderId="29" xfId="0" applyFont="1" applyFill="1" applyBorder="1" applyAlignment="1">
      <alignment horizontal="center" vertical="center" wrapText="1"/>
    </xf>
    <xf numFmtId="0" fontId="20" fillId="9" borderId="42" xfId="0" applyFont="1" applyFill="1" applyBorder="1" applyAlignment="1">
      <alignment horizontal="left" vertical="center" wrapText="1"/>
    </xf>
    <xf numFmtId="9" fontId="20" fillId="9" borderId="19" xfId="1" applyFont="1" applyFill="1" applyBorder="1" applyAlignment="1">
      <alignment horizontal="center" vertical="center" wrapText="1"/>
    </xf>
    <xf numFmtId="0" fontId="18" fillId="9" borderId="19" xfId="0" applyFont="1" applyFill="1" applyBorder="1" applyAlignment="1">
      <alignment horizontal="left" vertical="center"/>
    </xf>
    <xf numFmtId="0" fontId="20" fillId="9" borderId="21" xfId="0" applyFont="1" applyFill="1" applyBorder="1" applyAlignment="1">
      <alignment vertical="center" wrapText="1"/>
    </xf>
    <xf numFmtId="0" fontId="20" fillId="9" borderId="30" xfId="0" applyFont="1" applyFill="1" applyBorder="1" applyAlignment="1">
      <alignment vertical="center" wrapText="1"/>
    </xf>
    <xf numFmtId="9" fontId="20" fillId="0" borderId="21" xfId="1" applyFont="1" applyFill="1" applyBorder="1" applyAlignment="1">
      <alignment horizontal="center" vertical="center" wrapText="1"/>
    </xf>
    <xf numFmtId="0" fontId="23" fillId="0" borderId="19" xfId="0" applyFont="1" applyBorder="1" applyAlignment="1">
      <alignment horizontal="left" vertical="center" wrapText="1"/>
    </xf>
    <xf numFmtId="9" fontId="20" fillId="0" borderId="19" xfId="1" applyFont="1" applyFill="1" applyBorder="1" applyAlignment="1">
      <alignment horizontal="center" vertical="center" wrapText="1"/>
    </xf>
    <xf numFmtId="0" fontId="23" fillId="0" borderId="19" xfId="0" applyFont="1" applyBorder="1" applyAlignment="1">
      <alignment vertical="center" wrapText="1"/>
    </xf>
    <xf numFmtId="0" fontId="20" fillId="0" borderId="19" xfId="1" applyNumberFormat="1" applyFont="1" applyFill="1" applyBorder="1" applyAlignment="1">
      <alignment horizontal="center" vertical="center" wrapText="1"/>
    </xf>
    <xf numFmtId="0" fontId="24" fillId="0" borderId="21" xfId="0" applyFont="1" applyBorder="1" applyAlignment="1">
      <alignment horizontal="center" vertical="center" wrapText="1"/>
    </xf>
    <xf numFmtId="0" fontId="24" fillId="0" borderId="30" xfId="0" applyFont="1" applyBorder="1" applyAlignment="1">
      <alignment horizontal="center" vertical="center" wrapText="1"/>
    </xf>
    <xf numFmtId="0" fontId="25" fillId="0" borderId="19" xfId="0" applyFont="1" applyBorder="1" applyAlignment="1">
      <alignment horizontal="left" vertical="center" wrapText="1"/>
    </xf>
    <xf numFmtId="0" fontId="20" fillId="0" borderId="21" xfId="0" applyFont="1" applyBorder="1" applyAlignment="1">
      <alignment horizontal="center" vertical="center" wrapText="1"/>
    </xf>
    <xf numFmtId="0" fontId="24" fillId="0" borderId="29" xfId="0" applyFont="1" applyBorder="1" applyAlignment="1">
      <alignment horizontal="center" vertical="center" wrapText="1"/>
    </xf>
    <xf numFmtId="9" fontId="20" fillId="0" borderId="19" xfId="0" applyNumberFormat="1" applyFont="1" applyBorder="1" applyAlignment="1">
      <alignment horizontal="center" vertical="center" wrapText="1"/>
    </xf>
    <xf numFmtId="0" fontId="24" fillId="3" borderId="19" xfId="0" applyFont="1" applyFill="1" applyBorder="1" applyAlignment="1">
      <alignment vertical="center" wrapText="1"/>
    </xf>
    <xf numFmtId="0" fontId="24" fillId="3" borderId="29" xfId="0" applyFont="1" applyFill="1" applyBorder="1" applyAlignment="1">
      <alignment vertical="center" wrapText="1"/>
    </xf>
    <xf numFmtId="9" fontId="20" fillId="9" borderId="19" xfId="0" applyNumberFormat="1" applyFont="1" applyFill="1" applyBorder="1" applyAlignment="1">
      <alignment horizontal="center" vertical="center" wrapText="1"/>
    </xf>
    <xf numFmtId="9" fontId="24" fillId="0" borderId="19" xfId="0" applyNumberFormat="1" applyFont="1" applyBorder="1" applyAlignment="1">
      <alignment horizontal="center" vertical="center" wrapText="1"/>
    </xf>
    <xf numFmtId="9" fontId="24" fillId="9" borderId="19" xfId="0" applyNumberFormat="1" applyFont="1" applyFill="1" applyBorder="1" applyAlignment="1">
      <alignment horizontal="center" vertical="center" wrapText="1"/>
    </xf>
    <xf numFmtId="0" fontId="24" fillId="3" borderId="21" xfId="0" applyFont="1" applyFill="1" applyBorder="1" applyAlignment="1">
      <alignment vertical="center" wrapText="1"/>
    </xf>
    <xf numFmtId="0" fontId="24" fillId="10" borderId="21" xfId="0" applyFont="1" applyFill="1" applyBorder="1" applyAlignment="1">
      <alignment vertical="center" wrapText="1"/>
    </xf>
    <xf numFmtId="0" fontId="24" fillId="8" borderId="19" xfId="0" applyFont="1" applyFill="1" applyBorder="1" applyAlignment="1">
      <alignment horizontal="left" vertical="center" wrapText="1"/>
    </xf>
    <xf numFmtId="0" fontId="24" fillId="10" borderId="19" xfId="0" applyFont="1" applyFill="1" applyBorder="1" applyAlignment="1">
      <alignment horizontal="left" vertical="center" wrapText="1"/>
    </xf>
    <xf numFmtId="0" fontId="20" fillId="11" borderId="19" xfId="0" applyFont="1" applyFill="1" applyBorder="1" applyAlignment="1">
      <alignment horizontal="left" vertical="center" wrapText="1"/>
    </xf>
    <xf numFmtId="0" fontId="20" fillId="11" borderId="19"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4" fillId="0" borderId="19" xfId="0" applyFont="1" applyBorder="1" applyAlignment="1">
      <alignment vertical="center" wrapText="1"/>
    </xf>
    <xf numFmtId="0" fontId="23" fillId="9" borderId="19" xfId="0" applyFont="1" applyFill="1" applyBorder="1" applyAlignment="1">
      <alignment horizontal="left" vertical="center" wrapText="1"/>
    </xf>
    <xf numFmtId="0" fontId="19" fillId="2" borderId="8" xfId="0" applyFont="1" applyFill="1" applyBorder="1" applyAlignment="1">
      <alignment horizontal="center" vertical="center"/>
    </xf>
    <xf numFmtId="0" fontId="24" fillId="9" borderId="19" xfId="3" applyNumberFormat="1" applyFont="1" applyFill="1" applyBorder="1" applyAlignment="1" applyProtection="1">
      <alignment vertical="center" wrapText="1"/>
      <protection hidden="1"/>
    </xf>
    <xf numFmtId="0" fontId="22" fillId="9" borderId="19" xfId="0" applyFont="1" applyFill="1" applyBorder="1" applyAlignment="1">
      <alignment vertical="center" wrapText="1"/>
    </xf>
    <xf numFmtId="0" fontId="20" fillId="3" borderId="21" xfId="0" applyFont="1" applyFill="1" applyBorder="1" applyAlignment="1">
      <alignment vertical="center" wrapText="1"/>
    </xf>
    <xf numFmtId="0" fontId="24" fillId="3" borderId="19" xfId="3" applyNumberFormat="1" applyFont="1" applyFill="1" applyBorder="1" applyAlignment="1" applyProtection="1">
      <alignment vertical="center" wrapText="1"/>
      <protection hidden="1"/>
    </xf>
    <xf numFmtId="0" fontId="22" fillId="9" borderId="21" xfId="0" applyFont="1" applyFill="1" applyBorder="1" applyAlignment="1">
      <alignment vertical="center" wrapText="1"/>
    </xf>
    <xf numFmtId="1" fontId="24" fillId="9" borderId="19" xfId="0" applyNumberFormat="1" applyFont="1" applyFill="1" applyBorder="1" applyAlignment="1">
      <alignment horizontal="center" vertical="center" wrapText="1"/>
    </xf>
    <xf numFmtId="0" fontId="23" fillId="3" borderId="21" xfId="0" applyFont="1" applyFill="1" applyBorder="1" applyAlignment="1">
      <alignment vertical="center" wrapText="1"/>
    </xf>
    <xf numFmtId="9" fontId="24" fillId="3" borderId="19" xfId="0" applyNumberFormat="1" applyFont="1" applyFill="1" applyBorder="1" applyAlignment="1">
      <alignment horizontal="center" vertical="center" wrapText="1"/>
    </xf>
    <xf numFmtId="0" fontId="24" fillId="3" borderId="19" xfId="0" applyFont="1" applyFill="1" applyBorder="1" applyAlignment="1">
      <alignment horizontal="center" vertical="center" wrapText="1"/>
    </xf>
    <xf numFmtId="9" fontId="24" fillId="9" borderId="19" xfId="0" applyNumberFormat="1" applyFont="1" applyFill="1" applyBorder="1" applyAlignment="1">
      <alignment horizontal="center" vertical="center"/>
    </xf>
    <xf numFmtId="0" fontId="20" fillId="9" borderId="19" xfId="0" applyFont="1" applyFill="1" applyBorder="1" applyAlignment="1">
      <alignment horizontal="center" vertical="center"/>
    </xf>
    <xf numFmtId="0" fontId="24" fillId="3" borderId="19" xfId="3" applyNumberFormat="1" applyFont="1" applyFill="1" applyBorder="1" applyAlignment="1" applyProtection="1">
      <alignment horizontal="left" vertical="center" wrapText="1"/>
      <protection hidden="1"/>
    </xf>
    <xf numFmtId="0" fontId="24" fillId="9" borderId="19" xfId="3" applyNumberFormat="1" applyFont="1" applyFill="1" applyBorder="1" applyAlignment="1" applyProtection="1">
      <alignment horizontal="left" vertical="center" wrapText="1"/>
      <protection hidden="1"/>
    </xf>
    <xf numFmtId="9" fontId="24" fillId="9" borderId="46" xfId="1" applyFont="1" applyFill="1" applyBorder="1" applyAlignment="1">
      <alignment horizontal="center" vertical="center" wrapText="1"/>
    </xf>
    <xf numFmtId="13" fontId="24" fillId="9" borderId="19" xfId="0" applyNumberFormat="1" applyFont="1" applyFill="1" applyBorder="1" applyAlignment="1">
      <alignment horizontal="center" vertical="center" wrapText="1"/>
    </xf>
    <xf numFmtId="1" fontId="24" fillId="9" borderId="18" xfId="1" applyNumberFormat="1" applyFont="1" applyFill="1" applyBorder="1" applyAlignment="1">
      <alignment horizontal="center" vertical="center" wrapText="1"/>
    </xf>
    <xf numFmtId="1" fontId="24" fillId="9" borderId="18" xfId="0" applyNumberFormat="1" applyFont="1" applyFill="1" applyBorder="1" applyAlignment="1">
      <alignment horizontal="center" vertical="center" wrapText="1"/>
    </xf>
    <xf numFmtId="168" fontId="20" fillId="9" borderId="19" xfId="0" applyNumberFormat="1" applyFont="1" applyFill="1" applyBorder="1" applyAlignment="1">
      <alignment horizontal="center" vertical="center"/>
    </xf>
    <xf numFmtId="3" fontId="24" fillId="0" borderId="46" xfId="1" applyNumberFormat="1" applyFont="1" applyFill="1" applyBorder="1" applyAlignment="1">
      <alignment horizontal="center" vertical="center" wrapText="1"/>
    </xf>
    <xf numFmtId="2" fontId="24" fillId="0" borderId="46" xfId="0" applyNumberFormat="1" applyFont="1" applyBorder="1" applyAlignment="1">
      <alignment horizontal="center" vertical="center" wrapText="1"/>
    </xf>
    <xf numFmtId="4" fontId="24" fillId="0" borderId="29" xfId="0" applyNumberFormat="1" applyFont="1" applyBorder="1" applyAlignment="1">
      <alignment horizontal="center" vertical="center" wrapText="1"/>
    </xf>
    <xf numFmtId="0" fontId="20" fillId="0" borderId="0" xfId="0" applyFont="1" applyAlignment="1">
      <alignment horizontal="center" wrapText="1"/>
    </xf>
    <xf numFmtId="9" fontId="24" fillId="0" borderId="19" xfId="1" applyFont="1" applyFill="1" applyBorder="1" applyAlignment="1">
      <alignment horizontal="center" vertical="center" wrapText="1"/>
    </xf>
    <xf numFmtId="0" fontId="24" fillId="9" borderId="19" xfId="0" applyFont="1" applyFill="1" applyBorder="1" applyAlignment="1">
      <alignment horizontal="center" vertical="center" wrapText="1"/>
    </xf>
    <xf numFmtId="0" fontId="25" fillId="9" borderId="19" xfId="0" applyFont="1" applyFill="1" applyBorder="1" applyAlignment="1">
      <alignment horizontal="left" vertical="center" wrapText="1"/>
    </xf>
    <xf numFmtId="0" fontId="23" fillId="0" borderId="0" xfId="0" applyFont="1" applyAlignment="1">
      <alignment horizontal="right" vertical="center" wrapText="1"/>
    </xf>
    <xf numFmtId="0" fontId="31" fillId="3" borderId="19" xfId="0" applyFont="1" applyFill="1" applyBorder="1" applyAlignment="1">
      <alignment vertical="center" wrapText="1"/>
    </xf>
    <xf numFmtId="0" fontId="29" fillId="0" borderId="19" xfId="0" applyFont="1" applyBorder="1" applyAlignment="1">
      <alignment horizontal="left" vertical="center" wrapText="1"/>
    </xf>
    <xf numFmtId="9" fontId="29" fillId="3" borderId="19" xfId="0" applyNumberFormat="1" applyFont="1" applyFill="1" applyBorder="1" applyAlignment="1">
      <alignment horizontal="center" vertical="center" wrapText="1"/>
    </xf>
    <xf numFmtId="0" fontId="31" fillId="3" borderId="29" xfId="0" applyFont="1" applyFill="1" applyBorder="1" applyAlignment="1">
      <alignment vertical="center" wrapText="1"/>
    </xf>
    <xf numFmtId="2" fontId="29" fillId="3" borderId="19" xfId="1" applyNumberFormat="1" applyFont="1" applyFill="1" applyBorder="1" applyAlignment="1">
      <alignment horizontal="center" vertical="center" wrapText="1"/>
    </xf>
    <xf numFmtId="0" fontId="29" fillId="9" borderId="19" xfId="0" applyFont="1" applyFill="1" applyBorder="1" applyAlignment="1">
      <alignment horizontal="left" vertical="center" wrapText="1"/>
    </xf>
    <xf numFmtId="0" fontId="31" fillId="9" borderId="19" xfId="0" applyFont="1" applyFill="1" applyBorder="1" applyAlignment="1">
      <alignment horizontal="left" vertical="center" wrapText="1"/>
    </xf>
    <xf numFmtId="9" fontId="29" fillId="9" borderId="19" xfId="0" applyNumberFormat="1" applyFont="1" applyFill="1" applyBorder="1" applyAlignment="1">
      <alignment horizontal="center" vertical="center" wrapText="1"/>
    </xf>
    <xf numFmtId="0" fontId="31" fillId="9" borderId="19" xfId="0" applyFont="1" applyFill="1" applyBorder="1" applyAlignment="1">
      <alignment vertical="center" wrapText="1"/>
    </xf>
    <xf numFmtId="0" fontId="29" fillId="9" borderId="19" xfId="0" applyFont="1" applyFill="1" applyBorder="1" applyAlignment="1">
      <alignment vertical="center" wrapText="1"/>
    </xf>
    <xf numFmtId="0" fontId="31" fillId="3" borderId="19" xfId="0" applyFont="1" applyFill="1" applyBorder="1" applyAlignment="1">
      <alignment horizontal="left" vertical="center" wrapText="1"/>
    </xf>
    <xf numFmtId="0" fontId="29" fillId="3" borderId="19" xfId="0" applyFont="1" applyFill="1" applyBorder="1" applyAlignment="1">
      <alignment horizontal="left" vertical="center" wrapText="1"/>
    </xf>
    <xf numFmtId="9" fontId="31" fillId="0" borderId="19" xfId="0" applyNumberFormat="1" applyFont="1" applyBorder="1" applyAlignment="1">
      <alignment horizontal="center" vertical="center" wrapText="1"/>
    </xf>
    <xf numFmtId="0" fontId="29" fillId="3" borderId="19" xfId="0" applyFont="1" applyFill="1" applyBorder="1" applyAlignment="1">
      <alignment vertical="center" wrapText="1"/>
    </xf>
    <xf numFmtId="9" fontId="31" fillId="9" borderId="19" xfId="0" applyNumberFormat="1" applyFont="1" applyFill="1" applyBorder="1" applyAlignment="1">
      <alignment horizontal="center" vertical="center" wrapText="1"/>
    </xf>
    <xf numFmtId="9" fontId="29" fillId="0" borderId="19" xfId="0" applyNumberFormat="1" applyFont="1" applyBorder="1" applyAlignment="1">
      <alignment horizontal="center" vertical="center" wrapText="1"/>
    </xf>
    <xf numFmtId="0" fontId="31" fillId="0" borderId="19" xfId="0" applyFont="1" applyBorder="1" applyAlignment="1">
      <alignment horizontal="left" vertical="center" wrapText="1"/>
    </xf>
    <xf numFmtId="9" fontId="29" fillId="3" borderId="19" xfId="0" applyNumberFormat="1" applyFont="1" applyFill="1" applyBorder="1" applyAlignment="1">
      <alignment horizontal="center" vertical="center"/>
    </xf>
    <xf numFmtId="9" fontId="31" fillId="0" borderId="19" xfId="0" applyNumberFormat="1" applyFont="1" applyBorder="1" applyAlignment="1">
      <alignment horizontal="center" vertical="center"/>
    </xf>
    <xf numFmtId="9" fontId="19" fillId="2" borderId="28" xfId="1" applyFont="1" applyFill="1" applyBorder="1" applyAlignment="1">
      <alignment horizontal="center" vertical="center" wrapText="1"/>
    </xf>
    <xf numFmtId="9" fontId="19" fillId="2" borderId="31" xfId="1" applyFont="1" applyFill="1" applyBorder="1" applyAlignment="1">
      <alignment horizontal="center" vertical="center" wrapText="1"/>
    </xf>
    <xf numFmtId="9" fontId="19" fillId="2" borderId="32" xfId="1" applyFont="1" applyFill="1" applyBorder="1" applyAlignment="1">
      <alignment horizontal="center" vertical="center" wrapText="1"/>
    </xf>
    <xf numFmtId="0" fontId="24" fillId="0" borderId="21" xfId="3" applyNumberFormat="1" applyFont="1" applyFill="1" applyBorder="1" applyAlignment="1" applyProtection="1">
      <alignment horizontal="left" vertical="center" wrapText="1"/>
      <protection hidden="1"/>
    </xf>
    <xf numFmtId="0" fontId="20" fillId="9" borderId="19" xfId="0" applyFont="1" applyFill="1" applyBorder="1" applyAlignment="1">
      <alignment vertical="center"/>
    </xf>
    <xf numFmtId="0" fontId="24" fillId="0" borderId="19" xfId="3" applyNumberFormat="1" applyFont="1" applyFill="1" applyBorder="1" applyAlignment="1" applyProtection="1">
      <alignment vertical="center" wrapText="1"/>
      <protection hidden="1"/>
    </xf>
    <xf numFmtId="168" fontId="20" fillId="0" borderId="19" xfId="0" applyNumberFormat="1" applyFont="1" applyBorder="1" applyAlignment="1">
      <alignment horizontal="center" vertical="center"/>
    </xf>
    <xf numFmtId="8" fontId="20" fillId="0" borderId="19" xfId="0" applyNumberFormat="1" applyFont="1" applyBorder="1" applyAlignment="1">
      <alignment vertical="center" wrapText="1"/>
    </xf>
    <xf numFmtId="0" fontId="25" fillId="0" borderId="19" xfId="3" applyNumberFormat="1" applyFont="1" applyFill="1" applyBorder="1" applyAlignment="1" applyProtection="1">
      <alignment vertical="center" wrapText="1"/>
      <protection hidden="1"/>
    </xf>
    <xf numFmtId="1" fontId="24" fillId="0" borderId="19" xfId="0" applyNumberFormat="1" applyFont="1" applyBorder="1" applyAlignment="1">
      <alignment horizontal="center" vertical="center" wrapText="1"/>
    </xf>
    <xf numFmtId="0" fontId="22" fillId="0" borderId="21" xfId="0" applyFont="1" applyBorder="1" applyAlignment="1">
      <alignment horizontal="left" vertical="center" wrapText="1"/>
    </xf>
    <xf numFmtId="0" fontId="22" fillId="9" borderId="19" xfId="0" applyFont="1" applyFill="1" applyBorder="1" applyAlignment="1">
      <alignment horizontal="left" vertical="center" wrapText="1"/>
    </xf>
    <xf numFmtId="0" fontId="25" fillId="9" borderId="19" xfId="3" applyNumberFormat="1" applyFont="1" applyFill="1" applyBorder="1" applyAlignment="1" applyProtection="1">
      <alignment vertical="center" wrapText="1"/>
      <protection hidden="1"/>
    </xf>
    <xf numFmtId="0" fontId="23" fillId="9" borderId="19" xfId="0" applyFont="1" applyFill="1" applyBorder="1" applyAlignment="1">
      <alignment vertical="center" wrapText="1"/>
    </xf>
    <xf numFmtId="0" fontId="20" fillId="9" borderId="19" xfId="0" applyFont="1" applyFill="1" applyBorder="1" applyAlignment="1">
      <alignment horizontal="right" vertical="center" wrapText="1"/>
    </xf>
    <xf numFmtId="0" fontId="23" fillId="0" borderId="19" xfId="3" applyNumberFormat="1" applyFont="1" applyFill="1" applyBorder="1" applyAlignment="1" applyProtection="1">
      <alignment vertical="center" wrapText="1"/>
      <protection hidden="1"/>
    </xf>
    <xf numFmtId="0" fontId="25" fillId="0" borderId="19" xfId="0" applyFont="1" applyBorder="1" applyAlignment="1">
      <alignment vertical="center" wrapText="1"/>
    </xf>
    <xf numFmtId="0" fontId="21" fillId="0" borderId="21" xfId="0" applyFont="1" applyBorder="1" applyAlignment="1">
      <alignment vertical="center" wrapText="1"/>
    </xf>
    <xf numFmtId="0" fontId="25" fillId="9" borderId="19" xfId="0" applyFont="1" applyFill="1" applyBorder="1" applyAlignment="1">
      <alignment vertical="center" wrapText="1"/>
    </xf>
    <xf numFmtId="0" fontId="24" fillId="0" borderId="19" xfId="3" applyNumberFormat="1" applyFont="1" applyFill="1" applyBorder="1" applyAlignment="1" applyProtection="1">
      <alignment horizontal="left" vertical="center" wrapText="1"/>
      <protection hidden="1"/>
    </xf>
    <xf numFmtId="9" fontId="20" fillId="0" borderId="0" xfId="1" applyFont="1" applyAlignment="1">
      <alignment horizontal="center" vertical="center" wrapText="1"/>
    </xf>
    <xf numFmtId="0" fontId="3" fillId="5" borderId="16" xfId="0" applyFont="1" applyFill="1" applyBorder="1" applyAlignment="1">
      <alignment horizontal="center" vertical="center" wrapText="1"/>
    </xf>
    <xf numFmtId="0" fontId="33" fillId="0" borderId="21" xfId="0" applyFont="1" applyBorder="1" applyAlignment="1">
      <alignment horizontal="left" vertical="center" wrapText="1"/>
    </xf>
    <xf numFmtId="0" fontId="33" fillId="0" borderId="21" xfId="0" applyFont="1" applyBorder="1" applyAlignment="1">
      <alignment vertical="center" wrapText="1"/>
    </xf>
    <xf numFmtId="0" fontId="34" fillId="0" borderId="19" xfId="0" applyFont="1" applyBorder="1" applyAlignment="1">
      <alignment vertical="center" wrapText="1"/>
    </xf>
    <xf numFmtId="168" fontId="33" fillId="0" borderId="19" xfId="0" applyNumberFormat="1" applyFont="1" applyBorder="1" applyAlignment="1">
      <alignment horizontal="center" vertical="center"/>
    </xf>
    <xf numFmtId="0" fontId="33" fillId="0" borderId="21" xfId="0" applyFont="1" applyBorder="1" applyAlignment="1">
      <alignment horizontal="right" vertical="center" wrapText="1"/>
    </xf>
    <xf numFmtId="0" fontId="34" fillId="9" borderId="21" xfId="0" applyFont="1" applyFill="1" applyBorder="1" applyAlignment="1">
      <alignment horizontal="left" vertical="center" wrapText="1"/>
    </xf>
    <xf numFmtId="0" fontId="34" fillId="9" borderId="21" xfId="3" applyNumberFormat="1" applyFont="1" applyFill="1" applyBorder="1" applyAlignment="1" applyProtection="1">
      <alignment horizontal="left" vertical="center" wrapText="1"/>
      <protection hidden="1"/>
    </xf>
    <xf numFmtId="9" fontId="34" fillId="9" borderId="19" xfId="0" applyNumberFormat="1" applyFont="1" applyFill="1" applyBorder="1" applyAlignment="1">
      <alignment horizontal="center" vertical="center" wrapText="1"/>
    </xf>
    <xf numFmtId="0" fontId="34" fillId="9" borderId="19" xfId="0" applyFont="1" applyFill="1" applyBorder="1" applyAlignment="1">
      <alignment vertical="center" wrapText="1"/>
    </xf>
    <xf numFmtId="0" fontId="35" fillId="9" borderId="19" xfId="0" applyFont="1" applyFill="1" applyBorder="1" applyAlignment="1">
      <alignment vertical="center" wrapText="1"/>
    </xf>
    <xf numFmtId="0" fontId="33" fillId="9" borderId="19" xfId="0" applyFont="1" applyFill="1" applyBorder="1" applyAlignment="1">
      <alignment vertical="center" wrapText="1"/>
    </xf>
    <xf numFmtId="168" fontId="33" fillId="9" borderId="19" xfId="0" applyNumberFormat="1" applyFont="1" applyFill="1" applyBorder="1" applyAlignment="1">
      <alignment horizontal="center" vertical="center"/>
    </xf>
    <xf numFmtId="0" fontId="34" fillId="9" borderId="21" xfId="0" applyFont="1" applyFill="1" applyBorder="1" applyAlignment="1">
      <alignment vertical="center" wrapText="1"/>
    </xf>
    <xf numFmtId="0" fontId="34" fillId="9" borderId="19" xfId="0" applyFont="1" applyFill="1" applyBorder="1" applyAlignment="1">
      <alignment horizontal="left" vertical="center" wrapText="1"/>
    </xf>
    <xf numFmtId="0" fontId="34" fillId="0" borderId="21" xfId="0" applyFont="1" applyBorder="1" applyAlignment="1">
      <alignment vertical="center" wrapText="1"/>
    </xf>
    <xf numFmtId="0" fontId="34" fillId="0" borderId="19" xfId="3" applyNumberFormat="1" applyFont="1" applyFill="1" applyBorder="1" applyAlignment="1" applyProtection="1">
      <alignment horizontal="left" vertical="center" wrapText="1"/>
      <protection hidden="1"/>
    </xf>
    <xf numFmtId="9" fontId="34" fillId="0" borderId="19" xfId="0" applyNumberFormat="1" applyFont="1" applyBorder="1" applyAlignment="1">
      <alignment horizontal="center" vertical="center" wrapText="1"/>
    </xf>
    <xf numFmtId="0" fontId="35" fillId="0" borderId="19" xfId="0" applyFont="1" applyBorder="1" applyAlignment="1">
      <alignment vertical="center" wrapText="1"/>
    </xf>
    <xf numFmtId="0" fontId="33" fillId="0" borderId="19" xfId="0" applyFont="1" applyBorder="1" applyAlignment="1">
      <alignment vertical="center" wrapText="1"/>
    </xf>
    <xf numFmtId="0" fontId="34" fillId="0" borderId="29" xfId="0" applyFont="1" applyBorder="1" applyAlignment="1">
      <alignment horizontal="left" vertical="center" wrapText="1"/>
    </xf>
    <xf numFmtId="0" fontId="35" fillId="0" borderId="29" xfId="0" applyFont="1" applyBorder="1" applyAlignment="1">
      <alignment vertical="center" wrapText="1"/>
    </xf>
    <xf numFmtId="0" fontId="33" fillId="0" borderId="29" xfId="0" applyFont="1" applyBorder="1" applyAlignment="1">
      <alignment vertical="center" wrapText="1"/>
    </xf>
    <xf numFmtId="0" fontId="34" fillId="0" borderId="19" xfId="0" applyFont="1" applyBorder="1" applyAlignment="1">
      <alignment horizontal="left" vertical="center" wrapText="1"/>
    </xf>
    <xf numFmtId="0" fontId="34" fillId="9" borderId="19" xfId="3" applyNumberFormat="1" applyFont="1" applyFill="1" applyBorder="1" applyAlignment="1" applyProtection="1">
      <alignment horizontal="left" vertical="center" wrapText="1"/>
      <protection hidden="1"/>
    </xf>
    <xf numFmtId="0" fontId="33" fillId="9" borderId="19" xfId="0" applyFont="1" applyFill="1" applyBorder="1" applyAlignment="1">
      <alignment vertical="center"/>
    </xf>
    <xf numFmtId="9" fontId="20" fillId="9" borderId="19" xfId="0" applyNumberFormat="1" applyFont="1" applyFill="1" applyBorder="1" applyAlignment="1">
      <alignment horizontal="center" vertical="center"/>
    </xf>
    <xf numFmtId="0" fontId="20" fillId="9" borderId="19" xfId="0" applyFont="1" applyFill="1" applyBorder="1" applyAlignment="1">
      <alignment horizontal="center"/>
    </xf>
    <xf numFmtId="1" fontId="20" fillId="9" borderId="19" xfId="0" applyNumberFormat="1" applyFont="1" applyFill="1" applyBorder="1" applyAlignment="1">
      <alignment horizontal="center" vertical="center" wrapText="1"/>
    </xf>
    <xf numFmtId="9" fontId="24" fillId="9" borderId="19" xfId="1" applyFont="1" applyFill="1" applyBorder="1" applyAlignment="1">
      <alignment horizontal="center" vertical="center" wrapText="1"/>
    </xf>
    <xf numFmtId="0" fontId="22" fillId="9" borderId="29" xfId="0" applyFont="1" applyFill="1" applyBorder="1" applyAlignment="1">
      <alignment vertical="center" wrapText="1"/>
    </xf>
    <xf numFmtId="49" fontId="24" fillId="9" borderId="19" xfId="0" applyNumberFormat="1" applyFont="1" applyFill="1" applyBorder="1" applyAlignment="1">
      <alignment horizontal="left" vertical="center" wrapText="1"/>
    </xf>
    <xf numFmtId="0" fontId="24" fillId="9" borderId="47" xfId="0" applyFont="1" applyFill="1" applyBorder="1" applyAlignment="1">
      <alignment horizontal="left" vertical="center" wrapText="1"/>
    </xf>
    <xf numFmtId="0" fontId="20" fillId="11" borderId="19" xfId="1" applyNumberFormat="1" applyFont="1" applyFill="1" applyBorder="1" applyAlignment="1">
      <alignment horizontal="center" vertical="center"/>
    </xf>
    <xf numFmtId="0" fontId="20" fillId="9" borderId="47" xfId="0" applyFont="1" applyFill="1" applyBorder="1" applyAlignment="1">
      <alignment horizontal="left" vertical="center" wrapText="1"/>
    </xf>
    <xf numFmtId="9" fontId="20" fillId="11" borderId="19" xfId="1" applyFont="1" applyFill="1" applyBorder="1" applyAlignment="1">
      <alignment horizontal="center" vertical="center"/>
    </xf>
    <xf numFmtId="9" fontId="20" fillId="0" borderId="19" xfId="0" applyNumberFormat="1" applyFont="1" applyBorder="1" applyAlignment="1">
      <alignment horizontal="center" vertical="center"/>
    </xf>
    <xf numFmtId="0" fontId="20" fillId="9" borderId="19" xfId="1" applyNumberFormat="1" applyFont="1" applyFill="1" applyBorder="1" applyAlignment="1">
      <alignment horizontal="center" vertical="center"/>
    </xf>
    <xf numFmtId="0" fontId="20" fillId="9" borderId="19" xfId="1" applyNumberFormat="1"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31" xfId="0" applyFont="1" applyFill="1" applyBorder="1" applyAlignment="1">
      <alignment horizontal="center" vertical="center"/>
    </xf>
    <xf numFmtId="0" fontId="21" fillId="9" borderId="19" xfId="0" applyFont="1" applyFill="1" applyBorder="1" applyAlignment="1">
      <alignment vertical="center" wrapText="1"/>
    </xf>
    <xf numFmtId="0" fontId="21" fillId="0" borderId="19" xfId="0" applyFont="1" applyBorder="1" applyAlignment="1">
      <alignment vertical="center" wrapText="1"/>
    </xf>
    <xf numFmtId="0" fontId="22" fillId="0" borderId="19" xfId="0" applyFont="1" applyBorder="1" applyAlignment="1">
      <alignment vertical="center" wrapText="1"/>
    </xf>
    <xf numFmtId="0" fontId="22" fillId="0" borderId="19" xfId="3" applyNumberFormat="1" applyFont="1" applyFill="1" applyBorder="1" applyAlignment="1" applyProtection="1">
      <alignment vertical="center" wrapText="1"/>
      <protection hidden="1"/>
    </xf>
    <xf numFmtId="10" fontId="24" fillId="9" borderId="19" xfId="0" applyNumberFormat="1" applyFont="1" applyFill="1" applyBorder="1" applyAlignment="1">
      <alignment horizontal="center" vertical="center" wrapText="1"/>
    </xf>
    <xf numFmtId="10" fontId="20" fillId="0" borderId="19" xfId="0" applyNumberFormat="1" applyFont="1" applyBorder="1" applyAlignment="1">
      <alignment horizontal="center" vertical="center" wrapText="1"/>
    </xf>
    <xf numFmtId="0" fontId="22" fillId="9" borderId="19" xfId="3" applyNumberFormat="1" applyFont="1" applyFill="1" applyBorder="1" applyAlignment="1" applyProtection="1">
      <alignment vertical="center" wrapText="1"/>
      <protection hidden="1"/>
    </xf>
    <xf numFmtId="4" fontId="20" fillId="9" borderId="19" xfId="0" applyNumberFormat="1" applyFont="1" applyFill="1" applyBorder="1" applyAlignment="1">
      <alignment vertical="center" wrapText="1"/>
    </xf>
    <xf numFmtId="0" fontId="20" fillId="0" borderId="19" xfId="0" applyFont="1" applyBorder="1" applyAlignment="1">
      <alignment vertical="center"/>
    </xf>
    <xf numFmtId="0" fontId="20" fillId="9" borderId="19" xfId="0" applyFont="1" applyFill="1" applyBorder="1"/>
    <xf numFmtId="0" fontId="20" fillId="0" borderId="19" xfId="0" applyFont="1" applyBorder="1"/>
    <xf numFmtId="9" fontId="20" fillId="9" borderId="19" xfId="1" applyFont="1" applyFill="1" applyBorder="1" applyAlignment="1">
      <alignment horizontal="center" vertical="center"/>
    </xf>
    <xf numFmtId="10" fontId="20" fillId="0" borderId="19" xfId="1" applyNumberFormat="1" applyFont="1" applyFill="1" applyBorder="1" applyAlignment="1">
      <alignment horizontal="center" vertical="center"/>
    </xf>
    <xf numFmtId="10" fontId="20" fillId="9" borderId="19" xfId="1" applyNumberFormat="1" applyFont="1" applyFill="1" applyBorder="1" applyAlignment="1">
      <alignment horizontal="center" vertical="center"/>
    </xf>
    <xf numFmtId="166" fontId="20" fillId="0" borderId="19" xfId="0" applyNumberFormat="1" applyFont="1" applyBorder="1" applyAlignment="1">
      <alignment vertical="center" wrapText="1"/>
    </xf>
    <xf numFmtId="167" fontId="20" fillId="9" borderId="19" xfId="4" applyNumberFormat="1" applyFont="1" applyFill="1" applyBorder="1" applyAlignment="1">
      <alignment vertical="center" wrapText="1"/>
    </xf>
    <xf numFmtId="167" fontId="20" fillId="0" borderId="19" xfId="4" applyNumberFormat="1" applyFont="1" applyFill="1" applyBorder="1" applyAlignment="1">
      <alignment vertical="center" wrapText="1"/>
    </xf>
    <xf numFmtId="0" fontId="20" fillId="9" borderId="19" xfId="0" quotePrefix="1" applyFont="1" applyFill="1" applyBorder="1" applyAlignment="1">
      <alignment horizontal="left" vertical="center" wrapText="1"/>
    </xf>
    <xf numFmtId="0" fontId="24" fillId="9" borderId="19" xfId="0" quotePrefix="1" applyFont="1" applyFill="1" applyBorder="1" applyAlignment="1">
      <alignment vertical="center" wrapText="1"/>
    </xf>
    <xf numFmtId="0" fontId="20" fillId="0" borderId="19" xfId="0" quotePrefix="1" applyFont="1" applyBorder="1" applyAlignment="1">
      <alignment horizontal="left" vertical="center" wrapText="1"/>
    </xf>
    <xf numFmtId="0" fontId="24" fillId="0" borderId="19" xfId="0" quotePrefix="1" applyFont="1" applyBorder="1" applyAlignment="1">
      <alignment vertical="center" wrapText="1"/>
    </xf>
    <xf numFmtId="10" fontId="20" fillId="9" borderId="19" xfId="0" applyNumberFormat="1" applyFont="1" applyFill="1" applyBorder="1" applyAlignment="1">
      <alignment horizontal="center" vertical="center"/>
    </xf>
    <xf numFmtId="0" fontId="22" fillId="0" borderId="19" xfId="0" applyFont="1" applyBorder="1" applyAlignment="1">
      <alignment horizontal="left" vertical="center" wrapText="1"/>
    </xf>
    <xf numFmtId="0" fontId="21" fillId="0" borderId="19" xfId="0" applyFont="1" applyBorder="1" applyAlignment="1">
      <alignment horizontal="left" vertical="center" wrapText="1"/>
    </xf>
    <xf numFmtId="0" fontId="20" fillId="9" borderId="19" xfId="0" quotePrefix="1" applyFont="1" applyFill="1" applyBorder="1" applyAlignment="1">
      <alignment vertical="center" wrapText="1"/>
    </xf>
    <xf numFmtId="0" fontId="23" fillId="0" borderId="19" xfId="0" quotePrefix="1" applyFont="1" applyBorder="1" applyAlignment="1">
      <alignment vertical="center" wrapText="1"/>
    </xf>
    <xf numFmtId="0" fontId="20" fillId="0" borderId="19" xfId="0" quotePrefix="1" applyFont="1" applyBorder="1" applyAlignment="1">
      <alignment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23" fillId="9" borderId="0" xfId="0" applyFont="1" applyFill="1" applyAlignment="1">
      <alignment vertical="center" wrapText="1"/>
    </xf>
    <xf numFmtId="0" fontId="24" fillId="9" borderId="19" xfId="0" applyFont="1" applyFill="1" applyBorder="1" applyAlignment="1">
      <alignment horizontal="justify" vertical="center" wrapText="1"/>
    </xf>
    <xf numFmtId="0" fontId="22" fillId="9" borderId="19" xfId="0" applyFont="1" applyFill="1" applyBorder="1" applyAlignment="1">
      <alignment horizontal="justify" vertical="center" wrapText="1"/>
    </xf>
    <xf numFmtId="0" fontId="22" fillId="0" borderId="19" xfId="0" applyFont="1" applyBorder="1" applyAlignment="1">
      <alignment horizontal="justify" vertical="center" wrapText="1"/>
    </xf>
    <xf numFmtId="0" fontId="24" fillId="0" borderId="19" xfId="0" applyFont="1" applyBorder="1" applyAlignment="1">
      <alignment horizontal="center" vertical="center" wrapText="1"/>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2" fillId="0" borderId="0" xfId="0" applyFont="1" applyAlignment="1">
      <alignment vertical="center" wrapText="1"/>
    </xf>
    <xf numFmtId="0" fontId="20" fillId="0" borderId="29" xfId="0" applyFont="1" applyBorder="1" applyAlignment="1">
      <alignment horizontal="center" vertical="center"/>
    </xf>
    <xf numFmtId="9" fontId="20" fillId="3" borderId="19" xfId="1" applyFont="1" applyFill="1" applyBorder="1" applyAlignment="1">
      <alignment horizontal="center" vertical="center" wrapText="1"/>
    </xf>
    <xf numFmtId="0" fontId="23" fillId="3" borderId="19" xfId="0" applyFont="1" applyFill="1" applyBorder="1" applyAlignment="1">
      <alignment vertical="center" wrapText="1"/>
    </xf>
    <xf numFmtId="0" fontId="20" fillId="3" borderId="19" xfId="3" applyNumberFormat="1" applyFont="1" applyFill="1" applyBorder="1" applyAlignment="1" applyProtection="1">
      <alignment vertical="center" wrapText="1"/>
      <protection hidden="1"/>
    </xf>
    <xf numFmtId="0" fontId="15" fillId="9" borderId="19" xfId="0" applyFont="1" applyFill="1" applyBorder="1" applyAlignment="1">
      <alignment horizontal="left" vertical="center" wrapText="1"/>
    </xf>
    <xf numFmtId="9" fontId="33" fillId="9" borderId="19" xfId="0" applyNumberFormat="1" applyFont="1" applyFill="1" applyBorder="1" applyAlignment="1">
      <alignment horizontal="center" vertical="center" wrapText="1"/>
    </xf>
    <xf numFmtId="0" fontId="34" fillId="3" borderId="19" xfId="0" applyFont="1" applyFill="1" applyBorder="1" applyAlignment="1">
      <alignment horizontal="left" vertical="center" wrapText="1"/>
    </xf>
    <xf numFmtId="0" fontId="34" fillId="3" borderId="21" xfId="0" applyFont="1" applyFill="1" applyBorder="1" applyAlignment="1">
      <alignment horizontal="left" vertical="center" wrapText="1"/>
    </xf>
    <xf numFmtId="0" fontId="33" fillId="3" borderId="19" xfId="0" applyFont="1" applyFill="1" applyBorder="1" applyAlignment="1">
      <alignment horizontal="left" vertical="center" wrapText="1"/>
    </xf>
    <xf numFmtId="0" fontId="34" fillId="3" borderId="19" xfId="3" applyNumberFormat="1" applyFont="1" applyFill="1" applyBorder="1" applyAlignment="1" applyProtection="1">
      <alignment vertical="center" wrapText="1"/>
      <protection hidden="1"/>
    </xf>
    <xf numFmtId="9" fontId="33" fillId="3" borderId="19" xfId="0" applyNumberFormat="1" applyFont="1" applyFill="1" applyBorder="1" applyAlignment="1">
      <alignment horizontal="center" vertical="center" wrapText="1"/>
    </xf>
    <xf numFmtId="9" fontId="20" fillId="3" borderId="19" xfId="0" applyNumberFormat="1" applyFont="1" applyFill="1" applyBorder="1" applyAlignment="1">
      <alignment horizontal="center" vertical="center"/>
    </xf>
    <xf numFmtId="0" fontId="20" fillId="3" borderId="19" xfId="1" applyNumberFormat="1" applyFont="1" applyFill="1" applyBorder="1" applyAlignment="1">
      <alignment horizontal="center" vertical="center" wrapText="1"/>
    </xf>
    <xf numFmtId="0" fontId="20" fillId="3" borderId="19" xfId="1" applyNumberFormat="1" applyFont="1" applyFill="1" applyBorder="1" applyAlignment="1">
      <alignment horizontal="center" vertical="center"/>
    </xf>
    <xf numFmtId="0" fontId="0" fillId="4" borderId="0" xfId="0" applyFill="1" applyAlignment="1">
      <alignment horizontal="center"/>
    </xf>
    <xf numFmtId="0" fontId="0" fillId="0" borderId="0" xfId="0" applyAlignment="1">
      <alignment horizontal="center"/>
    </xf>
    <xf numFmtId="0" fontId="5" fillId="4" borderId="0" xfId="0" applyFont="1" applyFill="1" applyAlignment="1">
      <alignment horizontal="center"/>
    </xf>
    <xf numFmtId="0" fontId="20" fillId="0" borderId="21" xfId="0" applyFont="1" applyBorder="1" applyAlignment="1">
      <alignment vertical="center" wrapText="1"/>
    </xf>
    <xf numFmtId="0" fontId="20" fillId="0" borderId="29" xfId="0" applyFont="1" applyBorder="1" applyAlignment="1">
      <alignment vertical="center" wrapText="1"/>
    </xf>
    <xf numFmtId="9" fontId="20" fillId="3" borderId="21" xfId="0" applyNumberFormat="1" applyFont="1" applyFill="1" applyBorder="1" applyAlignment="1">
      <alignment horizontal="center" vertical="center" wrapText="1"/>
    </xf>
    <xf numFmtId="9" fontId="20" fillId="3" borderId="29" xfId="0" applyNumberFormat="1" applyFont="1" applyFill="1" applyBorder="1" applyAlignment="1">
      <alignment horizontal="center" vertical="center" wrapText="1"/>
    </xf>
    <xf numFmtId="0" fontId="20" fillId="3" borderId="19" xfId="0" applyFont="1" applyFill="1" applyBorder="1" applyAlignment="1">
      <alignment horizontal="left" vertical="center" wrapText="1"/>
    </xf>
    <xf numFmtId="0" fontId="25" fillId="3" borderId="19" xfId="3" applyNumberFormat="1" applyFont="1" applyFill="1" applyBorder="1" applyAlignment="1" applyProtection="1">
      <alignment horizontal="left" vertical="center" wrapText="1"/>
      <protection hidden="1"/>
    </xf>
    <xf numFmtId="0" fontId="24" fillId="3" borderId="19" xfId="0" applyFont="1" applyFill="1" applyBorder="1" applyAlignment="1">
      <alignment horizontal="left" vertical="center"/>
    </xf>
    <xf numFmtId="0" fontId="20" fillId="9" borderId="21" xfId="0" applyFont="1" applyFill="1" applyBorder="1" applyAlignment="1">
      <alignment horizontal="left" vertical="center" wrapText="1"/>
    </xf>
    <xf numFmtId="0" fontId="20" fillId="9" borderId="30" xfId="0" applyFont="1" applyFill="1" applyBorder="1" applyAlignment="1">
      <alignment horizontal="left" vertical="center" wrapText="1"/>
    </xf>
    <xf numFmtId="0" fontId="23" fillId="9" borderId="21" xfId="0" applyFont="1" applyFill="1" applyBorder="1" applyAlignment="1">
      <alignment horizontal="left" vertical="center" wrapText="1"/>
    </xf>
    <xf numFmtId="0" fontId="23" fillId="9" borderId="30" xfId="0" applyFont="1" applyFill="1" applyBorder="1" applyAlignment="1">
      <alignment horizontal="left" vertical="center" wrapText="1"/>
    </xf>
    <xf numFmtId="0" fontId="20" fillId="9" borderId="19" xfId="0" applyFont="1" applyFill="1" applyBorder="1" applyAlignment="1">
      <alignment horizontal="left" vertical="center" wrapText="1"/>
    </xf>
    <xf numFmtId="0" fontId="24" fillId="3" borderId="19" xfId="3" applyNumberFormat="1" applyFont="1" applyFill="1" applyBorder="1" applyAlignment="1" applyProtection="1">
      <alignment horizontal="left" vertical="center" wrapText="1"/>
      <protection hidden="1"/>
    </xf>
    <xf numFmtId="0" fontId="24" fillId="9" borderId="21" xfId="0" applyFont="1" applyFill="1" applyBorder="1" applyAlignment="1">
      <alignment horizontal="left" vertical="center" wrapText="1"/>
    </xf>
    <xf numFmtId="0" fontId="24" fillId="9" borderId="29" xfId="0" applyFont="1" applyFill="1" applyBorder="1" applyAlignment="1">
      <alignment horizontal="left" vertical="center" wrapText="1"/>
    </xf>
    <xf numFmtId="0" fontId="34" fillId="3" borderId="21" xfId="0" applyFont="1" applyFill="1" applyBorder="1" applyAlignment="1">
      <alignment horizontal="left" vertical="center" wrapText="1"/>
    </xf>
    <xf numFmtId="0" fontId="34" fillId="3" borderId="30" xfId="0" applyFont="1" applyFill="1" applyBorder="1" applyAlignment="1">
      <alignment horizontal="left" vertical="center" wrapText="1"/>
    </xf>
    <xf numFmtId="0" fontId="34" fillId="3" borderId="29" xfId="0" applyFont="1" applyFill="1" applyBorder="1" applyAlignment="1">
      <alignment horizontal="left" vertical="center" wrapText="1"/>
    </xf>
    <xf numFmtId="9" fontId="24" fillId="9" borderId="21" xfId="1" applyFont="1" applyFill="1" applyBorder="1" applyAlignment="1">
      <alignment horizontal="center" vertical="center" wrapText="1"/>
    </xf>
    <xf numFmtId="9" fontId="24" fillId="9" borderId="30" xfId="1" applyFont="1" applyFill="1" applyBorder="1" applyAlignment="1">
      <alignment horizontal="center" vertical="center" wrapText="1"/>
    </xf>
    <xf numFmtId="9" fontId="24" fillId="9" borderId="29" xfId="1" applyFont="1" applyFill="1" applyBorder="1" applyAlignment="1">
      <alignment horizontal="center" vertical="center" wrapText="1"/>
    </xf>
    <xf numFmtId="0" fontId="34" fillId="11" borderId="21" xfId="0" applyFont="1" applyFill="1" applyBorder="1" applyAlignment="1">
      <alignment horizontal="left" vertical="center" wrapText="1"/>
    </xf>
    <xf numFmtId="0" fontId="34" fillId="11" borderId="30" xfId="0" applyFont="1" applyFill="1" applyBorder="1" applyAlignment="1">
      <alignment horizontal="left" vertical="center" wrapText="1"/>
    </xf>
    <xf numFmtId="0" fontId="34" fillId="11" borderId="29" xfId="0" applyFont="1" applyFill="1" applyBorder="1" applyAlignment="1">
      <alignment horizontal="left" vertical="center" wrapText="1"/>
    </xf>
    <xf numFmtId="0" fontId="24" fillId="3" borderId="21" xfId="3" applyNumberFormat="1" applyFont="1" applyFill="1" applyBorder="1" applyAlignment="1" applyProtection="1">
      <alignment horizontal="left" vertical="center" wrapText="1"/>
      <protection hidden="1"/>
    </xf>
    <xf numFmtId="0" fontId="24" fillId="3" borderId="30" xfId="3" applyNumberFormat="1" applyFont="1" applyFill="1" applyBorder="1" applyAlignment="1" applyProtection="1">
      <alignment horizontal="left" vertical="center" wrapText="1"/>
      <protection hidden="1"/>
    </xf>
    <xf numFmtId="0" fontId="24" fillId="3" borderId="29" xfId="3" applyNumberFormat="1" applyFont="1" applyFill="1" applyBorder="1" applyAlignment="1" applyProtection="1">
      <alignment horizontal="left" vertical="center" wrapText="1"/>
      <protection hidden="1"/>
    </xf>
    <xf numFmtId="9" fontId="24" fillId="3" borderId="21" xfId="0" applyNumberFormat="1" applyFont="1" applyFill="1" applyBorder="1" applyAlignment="1">
      <alignment horizontal="center" vertical="center" wrapText="1"/>
    </xf>
    <xf numFmtId="9" fontId="24" fillId="3" borderId="30" xfId="0" applyNumberFormat="1" applyFont="1" applyFill="1" applyBorder="1" applyAlignment="1">
      <alignment horizontal="center" vertical="center" wrapText="1"/>
    </xf>
    <xf numFmtId="9" fontId="24" fillId="3" borderId="29" xfId="0" applyNumberFormat="1" applyFont="1" applyFill="1" applyBorder="1" applyAlignment="1">
      <alignment horizontal="center" vertical="center" wrapText="1"/>
    </xf>
    <xf numFmtId="9" fontId="24" fillId="9" borderId="21" xfId="0" applyNumberFormat="1" applyFont="1" applyFill="1" applyBorder="1" applyAlignment="1">
      <alignment horizontal="center" vertical="center" wrapText="1"/>
    </xf>
    <xf numFmtId="9" fontId="24" fillId="9" borderId="29" xfId="0" applyNumberFormat="1" applyFont="1" applyFill="1" applyBorder="1" applyAlignment="1">
      <alignment horizontal="center" vertical="center" wrapText="1"/>
    </xf>
    <xf numFmtId="9" fontId="20" fillId="9" borderId="21" xfId="0" applyNumberFormat="1" applyFont="1" applyFill="1" applyBorder="1" applyAlignment="1">
      <alignment horizontal="center" vertical="center" wrapText="1"/>
    </xf>
    <xf numFmtId="9" fontId="20" fillId="9" borderId="29" xfId="0" applyNumberFormat="1" applyFont="1" applyFill="1" applyBorder="1" applyAlignment="1">
      <alignment horizontal="center" vertical="center" wrapText="1"/>
    </xf>
    <xf numFmtId="0" fontId="25" fillId="9" borderId="19" xfId="3" applyNumberFormat="1" applyFont="1" applyFill="1" applyBorder="1" applyAlignment="1" applyProtection="1">
      <alignment horizontal="left" vertical="center" wrapText="1"/>
      <protection hidden="1"/>
    </xf>
    <xf numFmtId="0" fontId="24" fillId="9" borderId="19" xfId="0" applyFont="1" applyFill="1" applyBorder="1" applyAlignment="1">
      <alignment horizontal="left" vertical="center"/>
    </xf>
    <xf numFmtId="0" fontId="24" fillId="9" borderId="19" xfId="3" applyNumberFormat="1" applyFont="1" applyFill="1" applyBorder="1" applyAlignment="1" applyProtection="1">
      <alignment horizontal="left" vertical="center" wrapText="1"/>
      <protection hidden="1"/>
    </xf>
    <xf numFmtId="0" fontId="20" fillId="9" borderId="19" xfId="0" applyFont="1" applyFill="1" applyBorder="1" applyAlignment="1">
      <alignment horizontal="center" vertical="center" wrapText="1"/>
    </xf>
    <xf numFmtId="0" fontId="34" fillId="3" borderId="19" xfId="3" applyNumberFormat="1" applyFont="1" applyFill="1" applyBorder="1" applyAlignment="1" applyProtection="1">
      <alignment horizontal="left" vertical="center" wrapText="1"/>
      <protection hidden="1"/>
    </xf>
    <xf numFmtId="0" fontId="33" fillId="3" borderId="19" xfId="0" applyFont="1" applyFill="1" applyBorder="1" applyAlignment="1">
      <alignment horizontal="left" vertical="center" wrapText="1"/>
    </xf>
    <xf numFmtId="0" fontId="20" fillId="9" borderId="29" xfId="0" applyFont="1" applyFill="1" applyBorder="1" applyAlignment="1">
      <alignment horizontal="left" vertical="center" wrapText="1"/>
    </xf>
    <xf numFmtId="0" fontId="20" fillId="3" borderId="21" xfId="0" applyFont="1" applyFill="1" applyBorder="1" applyAlignment="1">
      <alignment vertical="center" wrapText="1"/>
    </xf>
    <xf numFmtId="0" fontId="20" fillId="3" borderId="30" xfId="0" applyFont="1" applyFill="1" applyBorder="1" applyAlignment="1">
      <alignment vertical="center" wrapText="1"/>
    </xf>
    <xf numFmtId="0" fontId="20" fillId="3" borderId="29" xfId="0" applyFont="1" applyFill="1" applyBorder="1" applyAlignment="1">
      <alignment vertical="center" wrapText="1"/>
    </xf>
    <xf numFmtId="9" fontId="20" fillId="9" borderId="30" xfId="0" applyNumberFormat="1" applyFont="1" applyFill="1" applyBorder="1" applyAlignment="1">
      <alignment horizontal="center" vertical="center" wrapText="1"/>
    </xf>
    <xf numFmtId="0" fontId="24" fillId="9" borderId="21" xfId="3" applyNumberFormat="1" applyFont="1" applyFill="1" applyBorder="1" applyAlignment="1" applyProtection="1">
      <alignment horizontal="left" vertical="center" wrapText="1"/>
      <protection hidden="1"/>
    </xf>
    <xf numFmtId="0" fontId="24" fillId="9" borderId="30" xfId="3" applyNumberFormat="1" applyFont="1" applyFill="1" applyBorder="1" applyAlignment="1" applyProtection="1">
      <alignment horizontal="left" vertical="center" wrapText="1"/>
      <protection hidden="1"/>
    </xf>
    <xf numFmtId="0" fontId="24" fillId="9" borderId="29" xfId="3" applyNumberFormat="1" applyFont="1" applyFill="1" applyBorder="1" applyAlignment="1" applyProtection="1">
      <alignment horizontal="left" vertical="center" wrapText="1"/>
      <protection hidden="1"/>
    </xf>
    <xf numFmtId="9" fontId="33" fillId="3" borderId="21" xfId="0" applyNumberFormat="1" applyFont="1" applyFill="1" applyBorder="1" applyAlignment="1">
      <alignment horizontal="center" vertical="center" wrapText="1"/>
    </xf>
    <xf numFmtId="9" fontId="33" fillId="3" borderId="29" xfId="0" applyNumberFormat="1" applyFont="1" applyFill="1" applyBorder="1" applyAlignment="1">
      <alignment horizontal="center" vertical="center" wrapText="1"/>
    </xf>
    <xf numFmtId="0" fontId="24" fillId="9" borderId="29" xfId="0" applyFont="1" applyFill="1" applyBorder="1" applyAlignment="1">
      <alignment horizontal="center" vertical="center" wrapText="1"/>
    </xf>
    <xf numFmtId="0" fontId="34" fillId="3" borderId="21" xfId="3" applyNumberFormat="1" applyFont="1" applyFill="1" applyBorder="1" applyAlignment="1" applyProtection="1">
      <alignment horizontal="left" vertical="center" wrapText="1"/>
      <protection hidden="1"/>
    </xf>
    <xf numFmtId="0" fontId="34" fillId="3" borderId="29" xfId="3" applyNumberFormat="1" applyFont="1" applyFill="1" applyBorder="1" applyAlignment="1" applyProtection="1">
      <alignment horizontal="left" vertical="center" wrapText="1"/>
      <protection hidden="1"/>
    </xf>
    <xf numFmtId="1" fontId="34" fillId="3" borderId="21" xfId="2" applyNumberFormat="1" applyFont="1" applyFill="1" applyBorder="1" applyAlignment="1">
      <alignment horizontal="center" vertical="center" wrapText="1"/>
    </xf>
    <xf numFmtId="1" fontId="34" fillId="3" borderId="30" xfId="2" applyNumberFormat="1" applyFont="1" applyFill="1" applyBorder="1" applyAlignment="1">
      <alignment horizontal="center" vertical="center" wrapText="1"/>
    </xf>
    <xf numFmtId="9" fontId="20" fillId="3" borderId="19" xfId="0" applyNumberFormat="1"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9" borderId="29"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24" fillId="9" borderId="30" xfId="0" applyFont="1" applyFill="1" applyBorder="1" applyAlignment="1">
      <alignment horizontal="left" vertical="center" wrapText="1"/>
    </xf>
    <xf numFmtId="0" fontId="24" fillId="3" borderId="21" xfId="0" applyFont="1" applyFill="1" applyBorder="1" applyAlignment="1">
      <alignment horizontal="left" vertical="center" wrapText="1"/>
    </xf>
    <xf numFmtId="0" fontId="24" fillId="3" borderId="30" xfId="0" applyFont="1" applyFill="1" applyBorder="1" applyAlignment="1">
      <alignment horizontal="left" vertical="center" wrapText="1"/>
    </xf>
    <xf numFmtId="0" fontId="24" fillId="3" borderId="29" xfId="0" applyFont="1" applyFill="1" applyBorder="1" applyAlignment="1">
      <alignment horizontal="left" vertical="center" wrapText="1"/>
    </xf>
    <xf numFmtId="0" fontId="20" fillId="9" borderId="21" xfId="0" applyFont="1" applyFill="1" applyBorder="1" applyAlignment="1">
      <alignment vertical="center" wrapText="1"/>
    </xf>
    <xf numFmtId="0" fontId="20" fillId="9" borderId="29" xfId="0" applyFont="1" applyFill="1" applyBorder="1" applyAlignment="1">
      <alignment vertical="center" wrapText="1"/>
    </xf>
    <xf numFmtId="0" fontId="24" fillId="9" borderId="21" xfId="0" applyFont="1" applyFill="1" applyBorder="1" applyAlignment="1">
      <alignment vertical="center" wrapText="1"/>
    </xf>
    <xf numFmtId="0" fontId="24" fillId="9" borderId="30" xfId="0" applyFont="1" applyFill="1" applyBorder="1" applyAlignment="1">
      <alignment vertical="center" wrapText="1"/>
    </xf>
    <xf numFmtId="0" fontId="24" fillId="9" borderId="29" xfId="0" applyFont="1" applyFill="1" applyBorder="1" applyAlignment="1">
      <alignment vertical="center" wrapText="1"/>
    </xf>
    <xf numFmtId="0" fontId="15" fillId="3" borderId="19" xfId="0" applyFont="1" applyFill="1" applyBorder="1" applyAlignment="1">
      <alignment vertical="center" wrapText="1"/>
    </xf>
    <xf numFmtId="0" fontId="34" fillId="9" borderId="19" xfId="0" applyFont="1" applyFill="1" applyBorder="1" applyAlignment="1">
      <alignment horizontal="left" vertical="center" wrapText="1"/>
    </xf>
    <xf numFmtId="0" fontId="34" fillId="9" borderId="21" xfId="0" applyFont="1" applyFill="1" applyBorder="1" applyAlignment="1">
      <alignment horizontal="left" vertical="center" wrapText="1"/>
    </xf>
    <xf numFmtId="0" fontId="24" fillId="3" borderId="19" xfId="0" applyFont="1" applyFill="1" applyBorder="1" applyAlignment="1">
      <alignment horizontal="left" vertical="center" wrapText="1"/>
    </xf>
    <xf numFmtId="0" fontId="24" fillId="9" borderId="19" xfId="0" applyFont="1" applyFill="1" applyBorder="1" applyAlignment="1">
      <alignment horizontal="left" vertical="center" wrapText="1"/>
    </xf>
    <xf numFmtId="0" fontId="23" fillId="3" borderId="19" xfId="0" applyFont="1" applyFill="1" applyBorder="1" applyAlignment="1">
      <alignment horizontal="left" vertical="center" wrapText="1"/>
    </xf>
    <xf numFmtId="2" fontId="33" fillId="11" borderId="21" xfId="0" applyNumberFormat="1" applyFont="1" applyFill="1" applyBorder="1" applyAlignment="1">
      <alignment horizontal="center" vertical="center" wrapText="1"/>
    </xf>
    <xf numFmtId="2" fontId="33" fillId="11" borderId="30" xfId="0" applyNumberFormat="1" applyFont="1" applyFill="1" applyBorder="1" applyAlignment="1">
      <alignment horizontal="center" vertical="center" wrapText="1"/>
    </xf>
    <xf numFmtId="2" fontId="33" fillId="11" borderId="29" xfId="0" applyNumberFormat="1" applyFont="1" applyFill="1" applyBorder="1" applyAlignment="1">
      <alignment horizontal="center" vertical="center" wrapText="1"/>
    </xf>
    <xf numFmtId="1" fontId="33" fillId="11" borderId="21" xfId="0" applyNumberFormat="1" applyFont="1" applyFill="1" applyBorder="1" applyAlignment="1">
      <alignment horizontal="center" vertical="center" wrapText="1"/>
    </xf>
    <xf numFmtId="1" fontId="33" fillId="11" borderId="30" xfId="0" applyNumberFormat="1" applyFont="1" applyFill="1" applyBorder="1" applyAlignment="1">
      <alignment horizontal="center" vertical="center" wrapText="1"/>
    </xf>
    <xf numFmtId="1" fontId="33" fillId="11" borderId="29" xfId="0" applyNumberFormat="1" applyFont="1" applyFill="1" applyBorder="1" applyAlignment="1">
      <alignment horizontal="center" vertical="center" wrapText="1"/>
    </xf>
    <xf numFmtId="0" fontId="23" fillId="9" borderId="19" xfId="0" applyFont="1" applyFill="1" applyBorder="1" applyAlignment="1">
      <alignment horizontal="left" vertical="center" wrapText="1"/>
    </xf>
    <xf numFmtId="0" fontId="25" fillId="3" borderId="19" xfId="0" applyFont="1" applyFill="1" applyBorder="1" applyAlignment="1">
      <alignment horizontal="left" vertical="center" wrapText="1"/>
    </xf>
    <xf numFmtId="0" fontId="25" fillId="3" borderId="21" xfId="0" applyFont="1" applyFill="1" applyBorder="1" applyAlignment="1">
      <alignment horizontal="left" vertical="center" wrapText="1"/>
    </xf>
    <xf numFmtId="0" fontId="34" fillId="3" borderId="19" xfId="0" applyFont="1" applyFill="1" applyBorder="1" applyAlignment="1">
      <alignment horizontal="left" vertical="center" wrapText="1"/>
    </xf>
    <xf numFmtId="8" fontId="20" fillId="9" borderId="19" xfId="0" applyNumberFormat="1" applyFont="1" applyFill="1" applyBorder="1" applyAlignment="1">
      <alignment horizontal="center" vertical="center"/>
    </xf>
    <xf numFmtId="0" fontId="20" fillId="9" borderId="19" xfId="0" applyFont="1" applyFill="1" applyBorder="1" applyAlignment="1">
      <alignment horizontal="center" vertical="center"/>
    </xf>
    <xf numFmtId="0" fontId="20" fillId="9" borderId="21" xfId="0" applyFont="1" applyFill="1" applyBorder="1" applyAlignment="1">
      <alignment horizontal="center" vertical="center"/>
    </xf>
    <xf numFmtId="0" fontId="34" fillId="3" borderId="21" xfId="0" applyFont="1" applyFill="1" applyBorder="1" applyAlignment="1">
      <alignment horizontal="center" vertical="center" wrapText="1"/>
    </xf>
    <xf numFmtId="0" fontId="34" fillId="3" borderId="30" xfId="0" applyFont="1" applyFill="1" applyBorder="1" applyAlignment="1">
      <alignment horizontal="center" vertical="center" wrapText="1"/>
    </xf>
    <xf numFmtId="0" fontId="34" fillId="3" borderId="29" xfId="0" applyFont="1" applyFill="1" applyBorder="1" applyAlignment="1">
      <alignment horizontal="center" vertical="center" wrapText="1"/>
    </xf>
    <xf numFmtId="0" fontId="20" fillId="9" borderId="21" xfId="0" applyFont="1" applyFill="1" applyBorder="1" applyAlignment="1">
      <alignment horizontal="center" vertical="center" wrapText="1"/>
    </xf>
    <xf numFmtId="0" fontId="24" fillId="9" borderId="21" xfId="0" applyFont="1" applyFill="1" applyBorder="1" applyAlignment="1">
      <alignment horizontal="center" vertical="center" wrapText="1"/>
    </xf>
    <xf numFmtId="0" fontId="24" fillId="9" borderId="30" xfId="0" applyFont="1" applyFill="1" applyBorder="1" applyAlignment="1">
      <alignment horizontal="center" vertical="center" wrapText="1"/>
    </xf>
    <xf numFmtId="0" fontId="24" fillId="3" borderId="19" xfId="0" applyFont="1" applyFill="1" applyBorder="1" applyAlignment="1">
      <alignment vertical="center" wrapText="1"/>
    </xf>
    <xf numFmtId="0" fontId="24" fillId="3" borderId="19" xfId="0" applyFont="1" applyFill="1" applyBorder="1" applyAlignment="1">
      <alignment horizontal="center" vertical="center"/>
    </xf>
    <xf numFmtId="0" fontId="24" fillId="9" borderId="19" xfId="0" applyFont="1" applyFill="1" applyBorder="1" applyAlignment="1">
      <alignment vertical="center" wrapText="1"/>
    </xf>
    <xf numFmtId="0" fontId="20" fillId="3" borderId="21" xfId="0" applyFont="1" applyFill="1" applyBorder="1" applyAlignment="1">
      <alignment horizontal="left" vertical="center" wrapText="1"/>
    </xf>
    <xf numFmtId="0" fontId="20" fillId="3" borderId="29" xfId="0" applyFont="1" applyFill="1" applyBorder="1" applyAlignment="1">
      <alignment horizontal="left" vertical="center" wrapText="1"/>
    </xf>
    <xf numFmtId="0" fontId="23" fillId="9" borderId="21" xfId="0" applyFont="1" applyFill="1" applyBorder="1" applyAlignment="1">
      <alignment vertical="center" wrapText="1"/>
    </xf>
    <xf numFmtId="0" fontId="23" fillId="9" borderId="29" xfId="0" applyFont="1" applyFill="1" applyBorder="1" applyAlignment="1">
      <alignment vertical="center" wrapText="1"/>
    </xf>
    <xf numFmtId="0" fontId="20" fillId="3" borderId="30" xfId="0" applyFont="1" applyFill="1" applyBorder="1" applyAlignment="1">
      <alignment horizontal="left" vertical="center" wrapText="1"/>
    </xf>
    <xf numFmtId="0" fontId="23" fillId="3" borderId="21" xfId="0" applyFont="1" applyFill="1" applyBorder="1" applyAlignment="1">
      <alignment vertical="center" wrapText="1"/>
    </xf>
    <xf numFmtId="0" fontId="23" fillId="3" borderId="30" xfId="0" applyFont="1" applyFill="1" applyBorder="1" applyAlignment="1">
      <alignment vertical="center" wrapText="1"/>
    </xf>
    <xf numFmtId="0" fontId="23" fillId="3" borderId="29" xfId="0" applyFont="1" applyFill="1" applyBorder="1" applyAlignment="1">
      <alignment vertical="center" wrapText="1"/>
    </xf>
    <xf numFmtId="9" fontId="24" fillId="3" borderId="19" xfId="0" applyNumberFormat="1" applyFont="1" applyFill="1" applyBorder="1" applyAlignment="1">
      <alignment horizontal="center" vertical="center" wrapText="1"/>
    </xf>
    <xf numFmtId="9" fontId="28" fillId="3" borderId="19" xfId="0" applyNumberFormat="1" applyFont="1" applyFill="1" applyBorder="1" applyAlignment="1">
      <alignment horizontal="center" vertical="center" wrapText="1"/>
    </xf>
    <xf numFmtId="0" fontId="23" fillId="9" borderId="29" xfId="0" applyFont="1" applyFill="1" applyBorder="1" applyAlignment="1">
      <alignment horizontal="left" vertical="center" wrapText="1"/>
    </xf>
    <xf numFmtId="0" fontId="24" fillId="9" borderId="21" xfId="3" applyNumberFormat="1" applyFont="1" applyFill="1" applyBorder="1" applyAlignment="1" applyProtection="1">
      <alignment vertical="center" wrapText="1"/>
      <protection hidden="1"/>
    </xf>
    <xf numFmtId="0" fontId="24" fillId="9" borderId="30" xfId="3" applyNumberFormat="1" applyFont="1" applyFill="1" applyBorder="1" applyAlignment="1" applyProtection="1">
      <alignment vertical="center" wrapText="1"/>
      <protection hidden="1"/>
    </xf>
    <xf numFmtId="0" fontId="24" fillId="9" borderId="29" xfId="3" applyNumberFormat="1" applyFont="1" applyFill="1" applyBorder="1" applyAlignment="1" applyProtection="1">
      <alignment vertical="center" wrapText="1"/>
      <protection hidden="1"/>
    </xf>
    <xf numFmtId="3" fontId="20" fillId="9" borderId="21" xfId="0" applyNumberFormat="1" applyFont="1" applyFill="1" applyBorder="1" applyAlignment="1">
      <alignment horizontal="center" vertical="center" wrapText="1"/>
    </xf>
    <xf numFmtId="3" fontId="20" fillId="9" borderId="30" xfId="0" applyNumberFormat="1" applyFont="1" applyFill="1" applyBorder="1" applyAlignment="1">
      <alignment horizontal="center" vertical="center" wrapText="1"/>
    </xf>
    <xf numFmtId="3" fontId="20" fillId="9" borderId="29" xfId="0" applyNumberFormat="1" applyFont="1" applyFill="1" applyBorder="1" applyAlignment="1">
      <alignment horizontal="center" vertical="center" wrapText="1"/>
    </xf>
    <xf numFmtId="0" fontId="24" fillId="3" borderId="21" xfId="0" applyFont="1" applyFill="1" applyBorder="1" applyAlignment="1">
      <alignment vertical="center" wrapText="1"/>
    </xf>
    <xf numFmtId="0" fontId="24" fillId="3" borderId="30" xfId="0" applyFont="1" applyFill="1" applyBorder="1" applyAlignment="1">
      <alignment vertical="center" wrapText="1"/>
    </xf>
    <xf numFmtId="0" fontId="24" fillId="3" borderId="29" xfId="0" applyFont="1" applyFill="1" applyBorder="1" applyAlignment="1">
      <alignment vertical="center" wrapText="1"/>
    </xf>
    <xf numFmtId="9" fontId="20" fillId="3" borderId="30" xfId="0" applyNumberFormat="1" applyFont="1" applyFill="1" applyBorder="1" applyAlignment="1">
      <alignment horizontal="center" vertical="center" wrapText="1"/>
    </xf>
    <xf numFmtId="3" fontId="20" fillId="3" borderId="21" xfId="0" applyNumberFormat="1" applyFont="1" applyFill="1" applyBorder="1" applyAlignment="1">
      <alignment horizontal="center" vertical="center" wrapText="1"/>
    </xf>
    <xf numFmtId="3" fontId="20" fillId="3" borderId="30" xfId="0" applyNumberFormat="1" applyFont="1" applyFill="1" applyBorder="1" applyAlignment="1">
      <alignment horizontal="center" vertical="center" wrapText="1"/>
    </xf>
    <xf numFmtId="3" fontId="20" fillId="3" borderId="29" xfId="0" applyNumberFormat="1" applyFont="1" applyFill="1" applyBorder="1" applyAlignment="1">
      <alignment horizontal="center" vertical="center" wrapText="1"/>
    </xf>
    <xf numFmtId="4" fontId="20" fillId="9" borderId="21" xfId="0" applyNumberFormat="1" applyFont="1" applyFill="1" applyBorder="1" applyAlignment="1">
      <alignment horizontal="center" vertical="center" wrapText="1"/>
    </xf>
    <xf numFmtId="4" fontId="20" fillId="9" borderId="30" xfId="0" applyNumberFormat="1" applyFont="1" applyFill="1" applyBorder="1" applyAlignment="1">
      <alignment horizontal="center" vertical="center" wrapText="1"/>
    </xf>
    <xf numFmtId="4" fontId="20" fillId="9" borderId="29" xfId="0" applyNumberFormat="1" applyFont="1" applyFill="1" applyBorder="1" applyAlignment="1">
      <alignment horizontal="center" vertical="center" wrapText="1"/>
    </xf>
    <xf numFmtId="0" fontId="20" fillId="9" borderId="30" xfId="0" applyFont="1" applyFill="1" applyBorder="1" applyAlignment="1">
      <alignment vertical="center" wrapText="1"/>
    </xf>
    <xf numFmtId="0" fontId="22" fillId="9" borderId="21" xfId="0" applyFont="1" applyFill="1" applyBorder="1" applyAlignment="1">
      <alignment horizontal="left" vertical="center" wrapText="1"/>
    </xf>
    <xf numFmtId="0" fontId="22" fillId="9" borderId="29"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horizontal="left" vertical="center" wrapText="1"/>
    </xf>
    <xf numFmtId="0" fontId="17" fillId="5" borderId="34" xfId="0" applyFont="1" applyFill="1" applyBorder="1" applyAlignment="1">
      <alignment horizontal="center" vertical="center" wrapText="1"/>
    </xf>
    <xf numFmtId="0" fontId="17" fillId="5" borderId="34" xfId="0" applyFont="1" applyFill="1" applyBorder="1" applyAlignment="1">
      <alignment vertical="center" wrapText="1"/>
    </xf>
    <xf numFmtId="0" fontId="17" fillId="5" borderId="15" xfId="0" applyFont="1" applyFill="1" applyBorder="1" applyAlignment="1">
      <alignmen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2" xfId="0" applyFont="1" applyFill="1" applyBorder="1" applyAlignment="1">
      <alignment vertical="center" wrapText="1"/>
    </xf>
    <xf numFmtId="0" fontId="17" fillId="2" borderId="40"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4" fillId="0" borderId="7" xfId="0" applyFont="1" applyBorder="1" applyAlignment="1">
      <alignment horizontal="left" vertical="center" wrapText="1"/>
    </xf>
    <xf numFmtId="0" fontId="20" fillId="9" borderId="3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0" fillId="0" borderId="21" xfId="0" applyFont="1" applyBorder="1" applyAlignment="1">
      <alignment horizontal="left" vertical="center" wrapText="1"/>
    </xf>
    <xf numFmtId="0" fontId="20" fillId="0" borderId="30" xfId="0" applyFont="1" applyBorder="1" applyAlignment="1">
      <alignment horizontal="left" vertical="center" wrapText="1"/>
    </xf>
    <xf numFmtId="0" fontId="20" fillId="0" borderId="29" xfId="0" applyFont="1" applyBorder="1" applyAlignment="1">
      <alignment horizontal="left" vertical="center" wrapText="1"/>
    </xf>
    <xf numFmtId="0" fontId="23" fillId="9" borderId="41" xfId="0" applyFont="1" applyFill="1" applyBorder="1" applyAlignment="1">
      <alignment horizontal="left" vertical="center" wrapText="1"/>
    </xf>
    <xf numFmtId="0" fontId="23" fillId="9" borderId="0" xfId="0" applyFont="1" applyFill="1" applyAlignment="1">
      <alignment horizontal="left" vertical="center" wrapText="1"/>
    </xf>
    <xf numFmtId="0" fontId="23" fillId="9" borderId="43" xfId="0" applyFont="1" applyFill="1" applyBorder="1" applyAlignment="1">
      <alignment horizontal="left" vertical="center" wrapText="1"/>
    </xf>
    <xf numFmtId="9" fontId="20" fillId="9" borderId="19" xfId="1" applyFont="1" applyFill="1" applyBorder="1" applyAlignment="1">
      <alignment horizontal="center" vertical="center" wrapText="1"/>
    </xf>
    <xf numFmtId="0" fontId="23" fillId="0" borderId="21" xfId="0" applyFont="1" applyBorder="1" applyAlignment="1">
      <alignment horizontal="left" vertical="center" wrapText="1"/>
    </xf>
    <xf numFmtId="0" fontId="23" fillId="0" borderId="30" xfId="0" applyFont="1" applyBorder="1" applyAlignment="1">
      <alignment horizontal="left" vertical="center" wrapText="1"/>
    </xf>
    <xf numFmtId="0" fontId="23" fillId="0" borderId="29" xfId="0" applyFont="1" applyBorder="1" applyAlignment="1">
      <alignment horizontal="left" vertical="center" wrapText="1"/>
    </xf>
    <xf numFmtId="0" fontId="20" fillId="3" borderId="21" xfId="1" applyNumberFormat="1" applyFont="1" applyFill="1" applyBorder="1" applyAlignment="1">
      <alignment horizontal="center" vertical="center" wrapText="1"/>
    </xf>
    <xf numFmtId="0" fontId="20" fillId="3" borderId="30" xfId="1" applyNumberFormat="1" applyFont="1" applyFill="1" applyBorder="1" applyAlignment="1">
      <alignment horizontal="center" vertical="center" wrapText="1"/>
    </xf>
    <xf numFmtId="0" fontId="20" fillId="3" borderId="29" xfId="1" applyNumberFormat="1" applyFont="1" applyFill="1" applyBorder="1" applyAlignment="1">
      <alignment horizontal="center" vertical="center" wrapText="1"/>
    </xf>
    <xf numFmtId="9" fontId="20" fillId="3" borderId="21" xfId="1" applyFont="1" applyFill="1" applyBorder="1" applyAlignment="1">
      <alignment horizontal="center" vertical="center" wrapText="1"/>
    </xf>
    <xf numFmtId="9" fontId="20" fillId="3" borderId="30" xfId="1" applyFont="1" applyFill="1" applyBorder="1" applyAlignment="1">
      <alignment horizontal="center" vertical="center" wrapText="1"/>
    </xf>
    <xf numFmtId="9" fontId="20" fillId="3" borderId="29" xfId="1" applyFont="1" applyFill="1" applyBorder="1" applyAlignment="1">
      <alignment horizontal="center" vertical="center" wrapText="1"/>
    </xf>
    <xf numFmtId="0" fontId="28" fillId="9" borderId="21"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28" fillId="9" borderId="29" xfId="0" applyFont="1" applyFill="1" applyBorder="1" applyAlignment="1">
      <alignment horizontal="center" vertical="center" wrapText="1"/>
    </xf>
    <xf numFmtId="0" fontId="33" fillId="3" borderId="19" xfId="0" applyFont="1" applyFill="1" applyBorder="1" applyAlignment="1">
      <alignment horizontal="center" vertical="center" wrapText="1"/>
    </xf>
    <xf numFmtId="0" fontId="25" fillId="9" borderId="29" xfId="0" applyFont="1" applyFill="1" applyBorder="1" applyAlignment="1">
      <alignment horizontal="left" vertical="center" wrapText="1"/>
    </xf>
    <xf numFmtId="0" fontId="17" fillId="2" borderId="37"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38" xfId="0" applyFont="1" applyFill="1" applyBorder="1" applyAlignment="1">
      <alignment vertical="center" wrapText="1"/>
    </xf>
    <xf numFmtId="0" fontId="17" fillId="2" borderId="39" xfId="0" applyFont="1" applyFill="1" applyBorder="1" applyAlignment="1">
      <alignment horizontal="center" vertical="center" wrapText="1"/>
    </xf>
    <xf numFmtId="9" fontId="20" fillId="9" borderId="21" xfId="1" applyFont="1" applyFill="1" applyBorder="1" applyAlignment="1">
      <alignment horizontal="center" vertical="center" wrapText="1"/>
    </xf>
    <xf numFmtId="9" fontId="20" fillId="9" borderId="30" xfId="1" applyFont="1" applyFill="1" applyBorder="1" applyAlignment="1">
      <alignment horizontal="center" vertical="center" wrapText="1"/>
    </xf>
    <xf numFmtId="9" fontId="20" fillId="9" borderId="29" xfId="1" applyFont="1" applyFill="1" applyBorder="1" applyAlignment="1">
      <alignment horizontal="center" vertical="center" wrapText="1"/>
    </xf>
    <xf numFmtId="0" fontId="20" fillId="9" borderId="21" xfId="1" applyNumberFormat="1" applyFont="1" applyFill="1" applyBorder="1" applyAlignment="1">
      <alignment horizontal="center" vertical="center" wrapText="1"/>
    </xf>
    <xf numFmtId="0" fontId="20" fillId="9" borderId="30" xfId="1" applyNumberFormat="1" applyFont="1" applyFill="1" applyBorder="1" applyAlignment="1">
      <alignment horizontal="center" vertical="center" wrapText="1"/>
    </xf>
    <xf numFmtId="9" fontId="20" fillId="0" borderId="21" xfId="1" applyFont="1" applyFill="1" applyBorder="1" applyAlignment="1">
      <alignment horizontal="center" vertical="center" wrapText="1"/>
    </xf>
    <xf numFmtId="9" fontId="20" fillId="0" borderId="29" xfId="1" applyFont="1" applyFill="1" applyBorder="1" applyAlignment="1">
      <alignment horizontal="center" vertical="center" wrapText="1"/>
    </xf>
    <xf numFmtId="0" fontId="23" fillId="0" borderId="21" xfId="0" applyFont="1" applyBorder="1" applyAlignment="1">
      <alignment horizontal="center" vertical="center" wrapText="1"/>
    </xf>
    <xf numFmtId="0" fontId="23" fillId="0" borderId="29" xfId="0" applyFont="1" applyBorder="1" applyAlignment="1">
      <alignment horizontal="center" vertical="center" wrapText="1"/>
    </xf>
    <xf numFmtId="0" fontId="23" fillId="9" borderId="21" xfId="0" applyFont="1" applyFill="1" applyBorder="1" applyAlignment="1">
      <alignment horizontal="center" vertical="center" wrapText="1"/>
    </xf>
    <xf numFmtId="0" fontId="23" fillId="9" borderId="30" xfId="0" applyFont="1" applyFill="1" applyBorder="1" applyAlignment="1">
      <alignment horizontal="center" vertical="center" wrapText="1"/>
    </xf>
    <xf numFmtId="0" fontId="23" fillId="9" borderId="29" xfId="0" applyFont="1" applyFill="1" applyBorder="1" applyAlignment="1">
      <alignment horizontal="center" vertical="center" wrapText="1"/>
    </xf>
    <xf numFmtId="9" fontId="20" fillId="0" borderId="30" xfId="1" applyFont="1" applyFill="1" applyBorder="1" applyAlignment="1">
      <alignment horizontal="center" vertical="center" wrapText="1"/>
    </xf>
    <xf numFmtId="0" fontId="23" fillId="0" borderId="30" xfId="0" applyFont="1" applyBorder="1" applyAlignment="1">
      <alignment horizontal="center" vertical="center" wrapText="1"/>
    </xf>
    <xf numFmtId="0" fontId="20" fillId="9" borderId="21" xfId="0" applyFont="1" applyFill="1" applyBorder="1" applyAlignment="1">
      <alignment horizontal="right" vertical="center" wrapText="1"/>
    </xf>
    <xf numFmtId="0" fontId="20" fillId="9" borderId="30" xfId="0" applyFont="1" applyFill="1" applyBorder="1" applyAlignment="1">
      <alignment horizontal="right" vertical="center" wrapText="1"/>
    </xf>
    <xf numFmtId="0" fontId="20" fillId="9" borderId="23" xfId="0" applyFont="1" applyFill="1" applyBorder="1" applyAlignment="1">
      <alignment horizontal="left" vertical="center" wrapText="1"/>
    </xf>
    <xf numFmtId="0" fontId="20" fillId="9" borderId="36" xfId="0" applyFont="1" applyFill="1" applyBorder="1" applyAlignment="1">
      <alignment horizontal="left" vertical="center" wrapText="1"/>
    </xf>
    <xf numFmtId="0" fontId="20" fillId="9" borderId="44" xfId="0" applyFont="1" applyFill="1" applyBorder="1" applyAlignment="1">
      <alignment horizontal="center" vertical="center" wrapText="1"/>
    </xf>
    <xf numFmtId="0" fontId="20" fillId="0" borderId="19" xfId="0" applyFont="1" applyBorder="1" applyAlignment="1">
      <alignment horizontal="left" vertical="center" wrapText="1"/>
    </xf>
    <xf numFmtId="0" fontId="25" fillId="0" borderId="21" xfId="0" applyFont="1" applyBorder="1" applyAlignment="1">
      <alignment horizontal="left" vertical="center" wrapText="1"/>
    </xf>
    <xf numFmtId="0" fontId="24" fillId="0" borderId="30" xfId="0" applyFont="1" applyBorder="1" applyAlignment="1">
      <alignment horizontal="left" vertical="center" wrapText="1"/>
    </xf>
    <xf numFmtId="0" fontId="24" fillId="0" borderId="29" xfId="0" applyFont="1" applyBorder="1" applyAlignment="1">
      <alignment horizontal="left" vertical="center" wrapText="1"/>
    </xf>
    <xf numFmtId="0" fontId="20" fillId="0" borderId="21" xfId="1" applyNumberFormat="1" applyFont="1" applyFill="1" applyBorder="1" applyAlignment="1">
      <alignment horizontal="center" vertical="center" wrapText="1"/>
    </xf>
    <xf numFmtId="0" fontId="20" fillId="0" borderId="30" xfId="1" applyNumberFormat="1" applyFont="1" applyFill="1" applyBorder="1" applyAlignment="1">
      <alignment horizontal="center" vertical="center" wrapText="1"/>
    </xf>
    <xf numFmtId="0" fontId="20" fillId="0" borderId="29" xfId="1" applyNumberFormat="1" applyFont="1" applyFill="1" applyBorder="1" applyAlignment="1">
      <alignment horizontal="center" vertical="center" wrapText="1"/>
    </xf>
    <xf numFmtId="0" fontId="24" fillId="0" borderId="21" xfId="0" applyFont="1" applyBorder="1" applyAlignment="1">
      <alignment horizontal="left" vertical="center" wrapText="1"/>
    </xf>
    <xf numFmtId="0" fontId="20" fillId="0" borderId="21"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4" fillId="0" borderId="19" xfId="0" applyFont="1" applyBorder="1" applyAlignment="1">
      <alignment horizontal="left" vertical="center" wrapText="1"/>
    </xf>
    <xf numFmtId="9" fontId="20" fillId="0" borderId="19" xfId="1" applyFont="1" applyFill="1" applyBorder="1" applyAlignment="1">
      <alignment horizontal="center" vertical="center" wrapText="1"/>
    </xf>
    <xf numFmtId="0" fontId="20" fillId="0" borderId="19" xfId="1" applyNumberFormat="1" applyFont="1" applyFill="1" applyBorder="1" applyAlignment="1">
      <alignment horizontal="center" vertical="center" wrapText="1"/>
    </xf>
    <xf numFmtId="4" fontId="20" fillId="0" borderId="21" xfId="0" applyNumberFormat="1" applyFont="1" applyBorder="1" applyAlignment="1">
      <alignment horizontal="right" vertical="center" wrapText="1"/>
    </xf>
    <xf numFmtId="4" fontId="20" fillId="0" borderId="30" xfId="0" applyNumberFormat="1" applyFont="1" applyBorder="1" applyAlignment="1">
      <alignment horizontal="right" vertical="center" wrapText="1"/>
    </xf>
    <xf numFmtId="4" fontId="20" fillId="0" borderId="29" xfId="0" applyNumberFormat="1" applyFont="1" applyBorder="1" applyAlignment="1">
      <alignment horizontal="right" vertical="center" wrapText="1"/>
    </xf>
    <xf numFmtId="0" fontId="23" fillId="9" borderId="23" xfId="0" applyFont="1" applyFill="1" applyBorder="1" applyAlignment="1">
      <alignment horizontal="left" vertical="center" wrapText="1"/>
    </xf>
    <xf numFmtId="0" fontId="23" fillId="9" borderId="24" xfId="0" applyFont="1" applyFill="1" applyBorder="1" applyAlignment="1">
      <alignment horizontal="left" vertical="center" wrapText="1"/>
    </xf>
    <xf numFmtId="9" fontId="20" fillId="0" borderId="21" xfId="0" applyNumberFormat="1" applyFont="1" applyBorder="1" applyAlignment="1">
      <alignment horizontal="center" vertical="center" wrapText="1"/>
    </xf>
    <xf numFmtId="9" fontId="20" fillId="0" borderId="30" xfId="0" applyNumberFormat="1" applyFont="1" applyBorder="1" applyAlignment="1">
      <alignment horizontal="center" vertical="center" wrapText="1"/>
    </xf>
    <xf numFmtId="9" fontId="20" fillId="0" borderId="29" xfId="0" applyNumberFormat="1" applyFont="1" applyBorder="1" applyAlignment="1">
      <alignment horizontal="center" vertical="center" wrapText="1"/>
    </xf>
    <xf numFmtId="0" fontId="20" fillId="0" borderId="21" xfId="2" applyNumberFormat="1" applyFont="1" applyBorder="1" applyAlignment="1">
      <alignment horizontal="center" vertical="center" wrapText="1"/>
    </xf>
    <xf numFmtId="0" fontId="20" fillId="0" borderId="30" xfId="2" applyNumberFormat="1" applyFont="1" applyBorder="1" applyAlignment="1">
      <alignment horizontal="center" vertical="center" wrapText="1"/>
    </xf>
    <xf numFmtId="0" fontId="20" fillId="0" borderId="29" xfId="2" applyNumberFormat="1" applyFont="1" applyBorder="1" applyAlignment="1">
      <alignment horizontal="center" vertical="center" wrapText="1"/>
    </xf>
    <xf numFmtId="9" fontId="20" fillId="0" borderId="19" xfId="0" applyNumberFormat="1" applyFont="1" applyBorder="1" applyAlignment="1">
      <alignment horizontal="center" vertical="center" wrapText="1"/>
    </xf>
    <xf numFmtId="0" fontId="20" fillId="0" borderId="19" xfId="0" applyFont="1" applyBorder="1" applyAlignment="1">
      <alignment horizontal="center" vertical="center" wrapText="1"/>
    </xf>
    <xf numFmtId="0" fontId="20" fillId="9" borderId="19" xfId="0" applyFont="1" applyFill="1" applyBorder="1" applyAlignment="1">
      <alignment vertical="center" wrapText="1"/>
    </xf>
    <xf numFmtId="0" fontId="23" fillId="9" borderId="30" xfId="0" applyFont="1" applyFill="1" applyBorder="1" applyAlignment="1">
      <alignment vertical="center" wrapText="1"/>
    </xf>
    <xf numFmtId="0" fontId="20" fillId="0" borderId="30" xfId="0" applyFont="1" applyBorder="1" applyAlignment="1">
      <alignment vertical="center" wrapText="1"/>
    </xf>
    <xf numFmtId="0" fontId="20" fillId="0" borderId="19" xfId="0" applyFont="1" applyBorder="1" applyAlignment="1">
      <alignment vertical="center" wrapText="1"/>
    </xf>
    <xf numFmtId="0" fontId="24" fillId="0" borderId="21" xfId="0" applyFont="1" applyBorder="1" applyAlignment="1">
      <alignment vertical="center" wrapText="1"/>
    </xf>
    <xf numFmtId="0" fontId="24" fillId="0" borderId="30" xfId="0" applyFont="1" applyBorder="1" applyAlignment="1">
      <alignment vertical="center" wrapText="1"/>
    </xf>
    <xf numFmtId="0" fontId="24" fillId="0" borderId="29" xfId="0" applyFont="1" applyBorder="1" applyAlignment="1">
      <alignment vertical="center" wrapText="1"/>
    </xf>
    <xf numFmtId="0" fontId="25" fillId="0" borderId="21" xfId="3" applyNumberFormat="1" applyFont="1" applyFill="1" applyBorder="1" applyAlignment="1" applyProtection="1">
      <alignment vertical="center" wrapText="1"/>
      <protection hidden="1"/>
    </xf>
    <xf numFmtId="0" fontId="25" fillId="0" borderId="29" xfId="3" applyNumberFormat="1" applyFont="1" applyFill="1" applyBorder="1" applyAlignment="1" applyProtection="1">
      <alignment vertical="center" wrapText="1"/>
      <protection hidden="1"/>
    </xf>
    <xf numFmtId="0" fontId="29" fillId="0" borderId="21" xfId="0" applyFont="1" applyBorder="1" applyAlignment="1">
      <alignment horizontal="left" vertical="center" wrapText="1"/>
    </xf>
    <xf numFmtId="0" fontId="29" fillId="0" borderId="30" xfId="0" applyFont="1" applyBorder="1" applyAlignment="1">
      <alignment horizontal="left" vertical="center" wrapText="1"/>
    </xf>
    <xf numFmtId="0" fontId="29" fillId="0" borderId="29" xfId="0" applyFont="1" applyBorder="1" applyAlignment="1">
      <alignment horizontal="left" vertical="center" wrapText="1"/>
    </xf>
    <xf numFmtId="0" fontId="29" fillId="3" borderId="21" xfId="0" applyFont="1" applyFill="1" applyBorder="1" applyAlignment="1">
      <alignment horizontal="left" vertical="center" wrapText="1"/>
    </xf>
    <xf numFmtId="0" fontId="29" fillId="3" borderId="30" xfId="0" applyFont="1" applyFill="1" applyBorder="1" applyAlignment="1">
      <alignment horizontal="left" vertical="center" wrapText="1"/>
    </xf>
    <xf numFmtId="0" fontId="29" fillId="3" borderId="29" xfId="0" applyFont="1" applyFill="1" applyBorder="1" applyAlignment="1">
      <alignment horizontal="left" vertical="center" wrapText="1"/>
    </xf>
    <xf numFmtId="0" fontId="31" fillId="3" borderId="21" xfId="0" applyFont="1" applyFill="1" applyBorder="1" applyAlignment="1">
      <alignment horizontal="left" vertical="center" wrapText="1"/>
    </xf>
    <xf numFmtId="0" fontId="31" fillId="3" borderId="30" xfId="0" applyFont="1" applyFill="1" applyBorder="1" applyAlignment="1">
      <alignment horizontal="left" vertical="center" wrapText="1"/>
    </xf>
    <xf numFmtId="0" fontId="31" fillId="3" borderId="29" xfId="0" applyFont="1" applyFill="1" applyBorder="1" applyAlignment="1">
      <alignment horizontal="left" vertical="center" wrapText="1"/>
    </xf>
    <xf numFmtId="0" fontId="31" fillId="3" borderId="21" xfId="0" applyFont="1" applyFill="1" applyBorder="1" applyAlignment="1">
      <alignment vertical="center" wrapText="1"/>
    </xf>
    <xf numFmtId="0" fontId="31" fillId="3" borderId="29" xfId="0" applyFont="1" applyFill="1" applyBorder="1" applyAlignment="1">
      <alignment vertical="center" wrapText="1"/>
    </xf>
    <xf numFmtId="0" fontId="29" fillId="3" borderId="21" xfId="0" applyFont="1" applyFill="1" applyBorder="1" applyAlignment="1">
      <alignment horizontal="center" vertical="center" wrapText="1"/>
    </xf>
    <xf numFmtId="0" fontId="29" fillId="3" borderId="29" xfId="0" applyFont="1" applyFill="1" applyBorder="1" applyAlignment="1">
      <alignment horizontal="center" vertical="center" wrapText="1"/>
    </xf>
    <xf numFmtId="0" fontId="21" fillId="9" borderId="21" xfId="0" applyFont="1" applyFill="1" applyBorder="1" applyAlignment="1">
      <alignment horizontal="left" vertical="center" wrapText="1"/>
    </xf>
    <xf numFmtId="0" fontId="21" fillId="9" borderId="30" xfId="0" applyFont="1" applyFill="1" applyBorder="1" applyAlignment="1">
      <alignment horizontal="left" vertical="center" wrapText="1"/>
    </xf>
    <xf numFmtId="0" fontId="21" fillId="9" borderId="29" xfId="0" applyFont="1" applyFill="1" applyBorder="1" applyAlignment="1">
      <alignment horizontal="left" vertical="center" wrapText="1"/>
    </xf>
    <xf numFmtId="0" fontId="24" fillId="9" borderId="44" xfId="0" applyFont="1" applyFill="1" applyBorder="1" applyAlignment="1">
      <alignment horizontal="left" vertical="center" wrapText="1"/>
    </xf>
    <xf numFmtId="0" fontId="24" fillId="10" borderId="44" xfId="0" applyFont="1" applyFill="1" applyBorder="1" applyAlignment="1">
      <alignment horizontal="left" vertical="center" wrapText="1"/>
    </xf>
    <xf numFmtId="0" fontId="24" fillId="10" borderId="30" xfId="0" applyFont="1" applyFill="1" applyBorder="1" applyAlignment="1">
      <alignment horizontal="left" vertical="center" wrapText="1"/>
    </xf>
    <xf numFmtId="0" fontId="24" fillId="10" borderId="29" xfId="0" applyFont="1" applyFill="1" applyBorder="1" applyAlignment="1">
      <alignment horizontal="left" vertical="center" wrapText="1"/>
    </xf>
    <xf numFmtId="3" fontId="20" fillId="9" borderId="44" xfId="0" applyNumberFormat="1" applyFont="1" applyFill="1" applyBorder="1" applyAlignment="1">
      <alignment horizontal="center" vertical="center" wrapText="1"/>
    </xf>
    <xf numFmtId="0" fontId="29" fillId="3" borderId="44" xfId="0" applyFont="1" applyFill="1" applyBorder="1" applyAlignment="1">
      <alignment horizontal="center" vertical="center" wrapText="1"/>
    </xf>
    <xf numFmtId="0" fontId="29" fillId="3" borderId="30" xfId="0" applyFont="1" applyFill="1" applyBorder="1" applyAlignment="1">
      <alignment horizontal="center" vertical="center" wrapText="1"/>
    </xf>
    <xf numFmtId="0" fontId="23" fillId="3" borderId="21" xfId="0" applyFont="1" applyFill="1" applyBorder="1" applyAlignment="1">
      <alignment horizontal="left" vertical="center" wrapText="1"/>
    </xf>
    <xf numFmtId="0" fontId="23" fillId="3" borderId="30" xfId="0" applyFont="1" applyFill="1" applyBorder="1" applyAlignment="1">
      <alignment horizontal="left" vertical="center" wrapText="1"/>
    </xf>
    <xf numFmtId="0" fontId="23" fillId="3" borderId="29" xfId="0" applyFont="1" applyFill="1" applyBorder="1" applyAlignment="1">
      <alignment horizontal="left" vertical="center" wrapText="1"/>
    </xf>
    <xf numFmtId="0" fontId="24" fillId="8" borderId="21" xfId="0" applyFont="1" applyFill="1" applyBorder="1" applyAlignment="1">
      <alignment horizontal="left" vertical="center" wrapText="1"/>
    </xf>
    <xf numFmtId="0" fontId="24" fillId="8" borderId="30" xfId="0" applyFont="1" applyFill="1" applyBorder="1" applyAlignment="1">
      <alignment horizontal="left" vertical="center" wrapText="1"/>
    </xf>
    <xf numFmtId="0" fontId="24" fillId="8" borderId="29" xfId="0" applyFont="1" applyFill="1" applyBorder="1" applyAlignment="1">
      <alignment horizontal="left" vertical="center" wrapText="1"/>
    </xf>
    <xf numFmtId="0" fontId="23" fillId="11" borderId="21" xfId="0" applyFont="1" applyFill="1" applyBorder="1" applyAlignment="1">
      <alignment horizontal="left" vertical="center" wrapText="1"/>
    </xf>
    <xf numFmtId="0" fontId="23" fillId="11" borderId="30" xfId="0" applyFont="1" applyFill="1" applyBorder="1" applyAlignment="1">
      <alignment horizontal="left" vertical="center" wrapText="1"/>
    </xf>
    <xf numFmtId="0" fontId="23" fillId="11" borderId="29" xfId="0" applyFont="1" applyFill="1" applyBorder="1" applyAlignment="1">
      <alignment horizontal="left" vertical="center" wrapText="1"/>
    </xf>
    <xf numFmtId="0" fontId="24" fillId="10" borderId="21" xfId="0" applyFont="1" applyFill="1" applyBorder="1" applyAlignment="1">
      <alignment horizontal="left" vertical="center" wrapText="1"/>
    </xf>
    <xf numFmtId="0" fontId="25" fillId="9" borderId="21" xfId="0" applyFont="1" applyFill="1" applyBorder="1" applyAlignment="1">
      <alignment horizontal="left" vertical="center" wrapText="1"/>
    </xf>
    <xf numFmtId="0" fontId="25" fillId="9" borderId="30" xfId="0" applyFont="1" applyFill="1" applyBorder="1" applyAlignment="1">
      <alignment horizontal="left" vertical="center" wrapText="1"/>
    </xf>
    <xf numFmtId="0" fontId="27" fillId="3" borderId="21" xfId="0" applyFont="1" applyFill="1" applyBorder="1" applyAlignment="1">
      <alignment horizontal="left" vertical="center" wrapText="1"/>
    </xf>
    <xf numFmtId="0" fontId="27" fillId="3" borderId="30" xfId="0" applyFont="1" applyFill="1" applyBorder="1" applyAlignment="1">
      <alignment horizontal="left" vertical="center" wrapText="1"/>
    </xf>
    <xf numFmtId="0" fontId="27" fillId="3" borderId="29" xfId="0" applyFont="1" applyFill="1" applyBorder="1" applyAlignment="1">
      <alignment horizontal="left" vertical="center" wrapText="1"/>
    </xf>
    <xf numFmtId="0" fontId="24" fillId="0" borderId="21"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29" xfId="0" applyFont="1" applyBorder="1" applyAlignment="1">
      <alignment horizontal="center" vertical="center" wrapText="1"/>
    </xf>
    <xf numFmtId="0" fontId="27" fillId="9" borderId="30" xfId="0" applyFont="1" applyFill="1" applyBorder="1" applyAlignment="1">
      <alignment horizontal="left" vertical="center" wrapText="1"/>
    </xf>
    <xf numFmtId="0" fontId="27" fillId="9" borderId="29" xfId="0" applyFont="1" applyFill="1" applyBorder="1" applyAlignment="1">
      <alignment horizontal="left" vertical="center" wrapText="1"/>
    </xf>
    <xf numFmtId="0" fontId="28" fillId="3" borderId="29" xfId="0" applyFont="1" applyFill="1" applyBorder="1" applyAlignment="1">
      <alignment vertical="center" wrapText="1"/>
    </xf>
    <xf numFmtId="10" fontId="20" fillId="9" borderId="21" xfId="0" applyNumberFormat="1" applyFont="1" applyFill="1" applyBorder="1" applyAlignment="1">
      <alignment horizontal="center" vertical="center" wrapText="1"/>
    </xf>
    <xf numFmtId="10" fontId="20" fillId="9" borderId="30" xfId="0" applyNumberFormat="1" applyFont="1" applyFill="1" applyBorder="1" applyAlignment="1">
      <alignment horizontal="center" vertical="center" wrapText="1"/>
    </xf>
    <xf numFmtId="10" fontId="20" fillId="9" borderId="29" xfId="0" applyNumberFormat="1" applyFont="1" applyFill="1" applyBorder="1" applyAlignment="1">
      <alignment horizontal="center" vertical="center" wrapText="1"/>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8" xfId="0" applyFont="1" applyFill="1" applyBorder="1" applyAlignment="1">
      <alignment vertical="center"/>
    </xf>
    <xf numFmtId="0" fontId="17" fillId="2" borderId="39" xfId="0" applyFont="1" applyFill="1" applyBorder="1" applyAlignment="1">
      <alignment horizontal="center" vertical="center"/>
    </xf>
    <xf numFmtId="0" fontId="20" fillId="9" borderId="26" xfId="0" applyFont="1" applyFill="1" applyBorder="1" applyAlignment="1">
      <alignment vertical="center" wrapText="1"/>
    </xf>
    <xf numFmtId="0" fontId="20" fillId="9" borderId="27" xfId="0" applyFont="1" applyFill="1" applyBorder="1" applyAlignment="1">
      <alignment vertical="center" wrapText="1"/>
    </xf>
    <xf numFmtId="0" fontId="20" fillId="9" borderId="24" xfId="0" applyFont="1" applyFill="1" applyBorder="1" applyAlignment="1">
      <alignment vertical="center" wrapText="1"/>
    </xf>
    <xf numFmtId="0" fontId="20" fillId="9" borderId="36" xfId="0" applyFont="1" applyFill="1" applyBorder="1" applyAlignment="1">
      <alignment vertical="center" wrapText="1"/>
    </xf>
    <xf numFmtId="0" fontId="20" fillId="9" borderId="44" xfId="0" applyFont="1" applyFill="1" applyBorder="1" applyAlignment="1">
      <alignment horizontal="left" vertical="center" wrapText="1"/>
    </xf>
    <xf numFmtId="9" fontId="24" fillId="0" borderId="21" xfId="1" applyFont="1" applyFill="1" applyBorder="1" applyAlignment="1">
      <alignment horizontal="center" vertical="center" wrapText="1"/>
    </xf>
    <xf numFmtId="9" fontId="24" fillId="0" borderId="30" xfId="1" applyFont="1" applyFill="1" applyBorder="1" applyAlignment="1">
      <alignment horizontal="center" vertical="center" wrapText="1"/>
    </xf>
    <xf numFmtId="9" fontId="24" fillId="0" borderId="29" xfId="1" applyFont="1" applyFill="1" applyBorder="1" applyAlignment="1">
      <alignment horizontal="center" vertical="center" wrapText="1"/>
    </xf>
    <xf numFmtId="0" fontId="24" fillId="3" borderId="19" xfId="0" applyFont="1" applyFill="1" applyBorder="1" applyAlignment="1">
      <alignment horizontal="center" vertical="center" wrapText="1"/>
    </xf>
    <xf numFmtId="2" fontId="24" fillId="0" borderId="21" xfId="1" applyNumberFormat="1" applyFont="1" applyFill="1" applyBorder="1" applyAlignment="1">
      <alignment horizontal="center" vertical="center" wrapText="1"/>
    </xf>
    <xf numFmtId="2" fontId="24" fillId="0" borderId="30" xfId="1" applyNumberFormat="1" applyFont="1" applyFill="1" applyBorder="1" applyAlignment="1">
      <alignment horizontal="center" vertical="center" wrapText="1"/>
    </xf>
    <xf numFmtId="2" fontId="24" fillId="0" borderId="29" xfId="1" applyNumberFormat="1" applyFont="1" applyFill="1" applyBorder="1" applyAlignment="1">
      <alignment horizontal="center" vertical="center" wrapText="1"/>
    </xf>
    <xf numFmtId="0" fontId="24" fillId="9" borderId="21" xfId="1" applyNumberFormat="1" applyFont="1" applyFill="1" applyBorder="1" applyAlignment="1">
      <alignment horizontal="center" vertical="center" wrapText="1"/>
    </xf>
    <xf numFmtId="0" fontId="24" fillId="9" borderId="30" xfId="1" applyNumberFormat="1" applyFont="1" applyFill="1" applyBorder="1" applyAlignment="1">
      <alignment horizontal="center" vertical="center" wrapText="1"/>
    </xf>
    <xf numFmtId="0" fontId="24" fillId="9" borderId="29" xfId="1" applyNumberFormat="1" applyFont="1" applyFill="1" applyBorder="1" applyAlignment="1">
      <alignment horizontal="center" vertical="center" wrapText="1"/>
    </xf>
    <xf numFmtId="0" fontId="24" fillId="9" borderId="42" xfId="0" applyFont="1" applyFill="1" applyBorder="1" applyAlignment="1">
      <alignment horizontal="center" vertical="center" wrapText="1"/>
    </xf>
    <xf numFmtId="0" fontId="24" fillId="9" borderId="19" xfId="0" applyFont="1" applyFill="1" applyBorder="1" applyAlignment="1">
      <alignment horizontal="center" vertical="center" wrapText="1"/>
    </xf>
    <xf numFmtId="0" fontId="24" fillId="9" borderId="45" xfId="0" applyFont="1" applyFill="1" applyBorder="1" applyAlignment="1">
      <alignment horizontal="center" vertical="center" wrapText="1"/>
    </xf>
    <xf numFmtId="0" fontId="24" fillId="3" borderId="19" xfId="1" applyNumberFormat="1" applyFont="1" applyFill="1" applyBorder="1" applyAlignment="1">
      <alignment horizontal="center" vertical="center" wrapText="1"/>
    </xf>
    <xf numFmtId="0" fontId="25" fillId="9" borderId="19" xfId="0" applyFont="1" applyFill="1" applyBorder="1" applyAlignment="1">
      <alignment horizontal="left" vertical="center" wrapText="1"/>
    </xf>
    <xf numFmtId="0" fontId="24" fillId="9" borderId="19" xfId="1" applyNumberFormat="1" applyFont="1" applyFill="1" applyBorder="1" applyAlignment="1">
      <alignment horizontal="center" vertical="center" wrapText="1"/>
    </xf>
    <xf numFmtId="0" fontId="24" fillId="3" borderId="29" xfId="1" applyNumberFormat="1" applyFont="1" applyFill="1" applyBorder="1" applyAlignment="1">
      <alignment horizontal="center" vertical="center" wrapText="1"/>
    </xf>
    <xf numFmtId="0" fontId="21" fillId="3" borderId="21" xfId="0" applyFont="1" applyFill="1" applyBorder="1" applyAlignment="1">
      <alignment horizontal="left" vertical="center" wrapText="1"/>
    </xf>
    <xf numFmtId="0" fontId="21" fillId="3" borderId="30" xfId="0" applyFont="1" applyFill="1" applyBorder="1" applyAlignment="1">
      <alignment horizontal="left" vertical="center" wrapText="1"/>
    </xf>
    <xf numFmtId="0" fontId="21" fillId="3" borderId="29" xfId="0" applyFont="1" applyFill="1" applyBorder="1" applyAlignment="1">
      <alignment horizontal="left" vertical="center" wrapText="1"/>
    </xf>
    <xf numFmtId="0" fontId="23" fillId="0" borderId="21" xfId="0" applyFont="1" applyBorder="1" applyAlignment="1">
      <alignment vertical="center" wrapText="1"/>
    </xf>
    <xf numFmtId="0" fontId="23" fillId="0" borderId="29" xfId="0" applyFont="1" applyBorder="1" applyAlignment="1">
      <alignment vertical="center" wrapText="1"/>
    </xf>
    <xf numFmtId="0" fontId="25" fillId="9" borderId="21" xfId="0" applyFont="1" applyFill="1" applyBorder="1" applyAlignment="1">
      <alignment vertical="center" wrapText="1"/>
    </xf>
    <xf numFmtId="0" fontId="25" fillId="9" borderId="30" xfId="0" applyFont="1" applyFill="1" applyBorder="1" applyAlignment="1">
      <alignment vertical="center" wrapText="1"/>
    </xf>
    <xf numFmtId="0" fontId="25" fillId="9" borderId="29" xfId="0" applyFont="1" applyFill="1" applyBorder="1" applyAlignment="1">
      <alignment vertical="center" wrapText="1"/>
    </xf>
    <xf numFmtId="9" fontId="20" fillId="9" borderId="44" xfId="0" applyNumberFormat="1" applyFont="1" applyFill="1" applyBorder="1" applyAlignment="1">
      <alignment horizontal="center" vertical="center" wrapText="1"/>
    </xf>
    <xf numFmtId="0" fontId="20" fillId="9" borderId="29" xfId="1" applyNumberFormat="1" applyFont="1" applyFill="1" applyBorder="1" applyAlignment="1">
      <alignment horizontal="center" vertical="center" wrapText="1"/>
    </xf>
    <xf numFmtId="0" fontId="20" fillId="0" borderId="0" xfId="0" applyFont="1" applyAlignment="1">
      <alignment horizontal="center" vertical="center" wrapText="1"/>
    </xf>
    <xf numFmtId="0" fontId="20" fillId="9" borderId="21" xfId="0" applyFont="1" applyFill="1" applyBorder="1" applyAlignment="1">
      <alignment horizontal="left" vertical="center"/>
    </xf>
    <xf numFmtId="0" fontId="20" fillId="9" borderId="29" xfId="0" applyFont="1" applyFill="1" applyBorder="1" applyAlignment="1">
      <alignment horizontal="left" vertical="center"/>
    </xf>
    <xf numFmtId="0" fontId="20" fillId="0" borderId="21" xfId="0" applyFont="1" applyBorder="1" applyAlignment="1">
      <alignment horizontal="left" vertical="center"/>
    </xf>
    <xf numFmtId="0" fontId="20" fillId="0" borderId="29" xfId="0" applyFont="1" applyBorder="1" applyAlignment="1">
      <alignment horizontal="left" vertical="center"/>
    </xf>
    <xf numFmtId="0" fontId="33" fillId="0" borderId="21" xfId="0" applyFont="1" applyBorder="1" applyAlignment="1">
      <alignment horizontal="center" vertical="center" wrapText="1"/>
    </xf>
    <xf numFmtId="0" fontId="33" fillId="0" borderId="29"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29" xfId="0" applyFont="1" applyBorder="1" applyAlignment="1">
      <alignment horizontal="center" vertical="center" wrapText="1"/>
    </xf>
    <xf numFmtId="9" fontId="34" fillId="9" borderId="21" xfId="0" applyNumberFormat="1" applyFont="1" applyFill="1" applyBorder="1" applyAlignment="1">
      <alignment horizontal="center" vertical="center" wrapText="1"/>
    </xf>
    <xf numFmtId="9" fontId="34" fillId="9" borderId="29" xfId="0" applyNumberFormat="1" applyFont="1" applyFill="1" applyBorder="1" applyAlignment="1">
      <alignment horizontal="center" vertical="center" wrapText="1"/>
    </xf>
    <xf numFmtId="0" fontId="34" fillId="9" borderId="29" xfId="0" applyFont="1" applyFill="1" applyBorder="1" applyAlignment="1">
      <alignment horizontal="left" vertical="center" wrapText="1"/>
    </xf>
    <xf numFmtId="0" fontId="20" fillId="0" borderId="21" xfId="0" applyFont="1" applyBorder="1" applyAlignment="1">
      <alignment horizontal="right" vertical="center" wrapText="1"/>
    </xf>
    <xf numFmtId="0" fontId="20" fillId="0" borderId="29" xfId="0" applyFont="1" applyBorder="1" applyAlignment="1">
      <alignment horizontal="right" vertical="center" wrapText="1"/>
    </xf>
    <xf numFmtId="0" fontId="20" fillId="9" borderId="29" xfId="0" applyFont="1" applyFill="1" applyBorder="1" applyAlignment="1">
      <alignment horizontal="right" vertical="center" wrapText="1"/>
    </xf>
    <xf numFmtId="0" fontId="25" fillId="0" borderId="30" xfId="0" applyFont="1" applyBorder="1" applyAlignment="1">
      <alignment horizontal="left" vertical="center" wrapText="1"/>
    </xf>
    <xf numFmtId="0" fontId="25" fillId="0" borderId="29" xfId="0" applyFont="1" applyBorder="1" applyAlignment="1">
      <alignment horizontal="left" vertical="center" wrapText="1"/>
    </xf>
    <xf numFmtId="0" fontId="34" fillId="0" borderId="21" xfId="0" applyFont="1" applyBorder="1" applyAlignment="1">
      <alignment vertical="center" wrapText="1"/>
    </xf>
    <xf numFmtId="0" fontId="34" fillId="0" borderId="29" xfId="0" applyFont="1" applyBorder="1" applyAlignment="1">
      <alignment vertical="center" wrapText="1"/>
    </xf>
    <xf numFmtId="0" fontId="34" fillId="0" borderId="21" xfId="0" applyFont="1" applyBorder="1" applyAlignment="1">
      <alignment horizontal="left" vertical="center" wrapText="1"/>
    </xf>
    <xf numFmtId="0" fontId="34" fillId="0" borderId="29" xfId="0" applyFont="1" applyBorder="1" applyAlignment="1">
      <alignment horizontal="left" vertical="center" wrapText="1"/>
    </xf>
    <xf numFmtId="9" fontId="17" fillId="5" borderId="34" xfId="1" applyFont="1" applyFill="1" applyBorder="1" applyAlignment="1">
      <alignment horizontal="center" vertical="center" wrapText="1"/>
    </xf>
    <xf numFmtId="9" fontId="17" fillId="5" borderId="15" xfId="1" applyFont="1" applyFill="1" applyBorder="1" applyAlignment="1">
      <alignment horizontal="center" vertical="center" wrapText="1"/>
    </xf>
    <xf numFmtId="9" fontId="34" fillId="0" borderId="21" xfId="0" applyNumberFormat="1" applyFont="1" applyBorder="1" applyAlignment="1">
      <alignment horizontal="center" vertical="center" wrapText="1"/>
    </xf>
    <xf numFmtId="9" fontId="34" fillId="0" borderId="29" xfId="0" applyNumberFormat="1" applyFont="1" applyBorder="1" applyAlignment="1">
      <alignment horizontal="center" vertical="center" wrapText="1"/>
    </xf>
    <xf numFmtId="0" fontId="34" fillId="0" borderId="21" xfId="3" applyNumberFormat="1" applyFont="1" applyFill="1" applyBorder="1" applyAlignment="1" applyProtection="1">
      <alignment horizontal="left" vertical="center" wrapText="1"/>
      <protection hidden="1"/>
    </xf>
    <xf numFmtId="0" fontId="34" fillId="0" borderId="29" xfId="3" applyNumberFormat="1" applyFont="1" applyFill="1" applyBorder="1" applyAlignment="1" applyProtection="1">
      <alignment horizontal="left" vertical="center" wrapText="1"/>
      <protection hidden="1"/>
    </xf>
    <xf numFmtId="0" fontId="21" fillId="0" borderId="21" xfId="0" applyFont="1" applyBorder="1" applyAlignment="1">
      <alignment horizontal="left" vertical="center" wrapText="1"/>
    </xf>
    <xf numFmtId="0" fontId="21" fillId="0" borderId="30"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9" fontId="4" fillId="0" borderId="6" xfId="1" applyFont="1" applyBorder="1" applyAlignment="1">
      <alignment horizontal="center"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9" fontId="4" fillId="0" borderId="3" xfId="1" applyFont="1" applyBorder="1" applyAlignment="1">
      <alignment horizontal="center" vertical="center"/>
    </xf>
    <xf numFmtId="0" fontId="4" fillId="0" borderId="4" xfId="0" applyFont="1" applyBorder="1" applyAlignment="1">
      <alignment horizontal="left"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9" fontId="17" fillId="2" borderId="12" xfId="1" applyFont="1" applyFill="1" applyBorder="1" applyAlignment="1">
      <alignment horizontal="center" vertical="center"/>
    </xf>
    <xf numFmtId="0" fontId="17" fillId="2" borderId="40" xfId="0" applyFont="1" applyFill="1" applyBorder="1" applyAlignment="1">
      <alignment horizontal="center" vertical="center"/>
    </xf>
    <xf numFmtId="0" fontId="17" fillId="2" borderId="13" xfId="0" applyFont="1" applyFill="1" applyBorder="1" applyAlignment="1">
      <alignment horizontal="center" vertical="center"/>
    </xf>
    <xf numFmtId="0" fontId="21" fillId="0" borderId="29" xfId="0" applyFont="1" applyBorder="1" applyAlignment="1">
      <alignment horizontal="left" vertical="center" wrapText="1"/>
    </xf>
    <xf numFmtId="0" fontId="24" fillId="0" borderId="21" xfId="3" applyNumberFormat="1" applyFont="1" applyFill="1" applyBorder="1" applyAlignment="1" applyProtection="1">
      <alignment horizontal="left" vertical="center" wrapText="1"/>
      <protection hidden="1"/>
    </xf>
    <xf numFmtId="0" fontId="24" fillId="0" borderId="29" xfId="3" applyNumberFormat="1" applyFont="1" applyFill="1" applyBorder="1" applyAlignment="1" applyProtection="1">
      <alignment horizontal="left" vertical="center" wrapText="1"/>
      <protection hidden="1"/>
    </xf>
    <xf numFmtId="0" fontId="24" fillId="0" borderId="30" xfId="3" applyNumberFormat="1" applyFont="1" applyFill="1" applyBorder="1" applyAlignment="1" applyProtection="1">
      <alignment horizontal="left" vertical="center" wrapText="1"/>
      <protection hidden="1"/>
    </xf>
    <xf numFmtId="0" fontId="20" fillId="9" borderId="19" xfId="0" applyFont="1" applyFill="1" applyBorder="1" applyAlignment="1">
      <alignment vertical="center"/>
    </xf>
    <xf numFmtId="0" fontId="21" fillId="9" borderId="19" xfId="0" applyFont="1" applyFill="1" applyBorder="1" applyAlignment="1">
      <alignment horizontal="left" vertical="center" wrapText="1"/>
    </xf>
    <xf numFmtId="0" fontId="22" fillId="9" borderId="19" xfId="0" applyFont="1" applyFill="1" applyBorder="1" applyAlignment="1">
      <alignment horizontal="left" vertical="center" wrapText="1"/>
    </xf>
    <xf numFmtId="0" fontId="20" fillId="3" borderId="19" xfId="0" applyFont="1" applyFill="1" applyBorder="1" applyAlignment="1">
      <alignment horizontal="center" vertical="center"/>
    </xf>
    <xf numFmtId="0" fontId="20" fillId="3" borderId="19" xfId="0" applyFont="1" applyFill="1" applyBorder="1" applyAlignment="1">
      <alignment vertical="center" wrapText="1"/>
    </xf>
    <xf numFmtId="1" fontId="20" fillId="3" borderId="21" xfId="0" applyNumberFormat="1" applyFont="1" applyFill="1" applyBorder="1" applyAlignment="1">
      <alignment horizontal="center" vertical="center" wrapText="1"/>
    </xf>
    <xf numFmtId="1" fontId="20" fillId="3" borderId="30" xfId="0" applyNumberFormat="1" applyFont="1" applyFill="1" applyBorder="1" applyAlignment="1">
      <alignment horizontal="center" vertical="center" wrapText="1"/>
    </xf>
    <xf numFmtId="1" fontId="20" fillId="3" borderId="29" xfId="0" applyNumberFormat="1" applyFont="1" applyFill="1" applyBorder="1" applyAlignment="1">
      <alignment horizontal="center" vertical="center" wrapText="1"/>
    </xf>
    <xf numFmtId="0" fontId="22" fillId="3" borderId="21" xfId="0" applyFont="1" applyFill="1" applyBorder="1" applyAlignment="1">
      <alignment horizontal="left" vertical="center" wrapText="1"/>
    </xf>
    <xf numFmtId="0" fontId="22" fillId="3" borderId="30" xfId="0" applyFont="1" applyFill="1" applyBorder="1" applyAlignment="1">
      <alignment horizontal="left" vertical="center" wrapText="1"/>
    </xf>
    <xf numFmtId="0" fontId="22" fillId="3" borderId="29" xfId="0" applyFont="1" applyFill="1" applyBorder="1" applyAlignment="1">
      <alignment horizontal="left" vertical="center" wrapText="1"/>
    </xf>
    <xf numFmtId="0" fontId="20" fillId="0" borderId="21" xfId="0" applyFont="1" applyBorder="1" applyAlignment="1">
      <alignment horizontal="center"/>
    </xf>
    <xf numFmtId="0" fontId="20" fillId="0" borderId="30" xfId="0" applyFont="1" applyBorder="1" applyAlignment="1">
      <alignment horizontal="center"/>
    </xf>
    <xf numFmtId="0" fontId="20" fillId="0" borderId="29" xfId="0" applyFont="1" applyBorder="1" applyAlignment="1">
      <alignment horizontal="center"/>
    </xf>
    <xf numFmtId="9" fontId="20" fillId="9" borderId="19" xfId="0" applyNumberFormat="1" applyFont="1" applyFill="1" applyBorder="1" applyAlignment="1">
      <alignment horizontal="center" vertical="center"/>
    </xf>
    <xf numFmtId="0" fontId="20" fillId="9" borderId="19" xfId="0" applyFont="1" applyFill="1" applyBorder="1" applyAlignment="1">
      <alignment horizontal="center"/>
    </xf>
    <xf numFmtId="0" fontId="20" fillId="9" borderId="21" xfId="2" applyNumberFormat="1" applyFont="1" applyFill="1" applyBorder="1" applyAlignment="1">
      <alignment horizontal="center" vertical="center"/>
    </xf>
    <xf numFmtId="0" fontId="20" fillId="9" borderId="30" xfId="2" applyNumberFormat="1" applyFont="1" applyFill="1" applyBorder="1" applyAlignment="1">
      <alignment horizontal="center" vertical="center"/>
    </xf>
    <xf numFmtId="0" fontId="20" fillId="9" borderId="29" xfId="2" applyNumberFormat="1" applyFont="1" applyFill="1" applyBorder="1" applyAlignment="1">
      <alignment horizontal="center" vertical="center"/>
    </xf>
    <xf numFmtId="0" fontId="20" fillId="9" borderId="21" xfId="2" applyNumberFormat="1" applyFont="1" applyFill="1" applyBorder="1" applyAlignment="1">
      <alignment horizontal="center" vertical="center" wrapText="1"/>
    </xf>
    <xf numFmtId="0" fontId="20" fillId="9" borderId="30" xfId="2" applyNumberFormat="1" applyFont="1" applyFill="1" applyBorder="1" applyAlignment="1">
      <alignment horizontal="center" vertical="center" wrapText="1"/>
    </xf>
    <xf numFmtId="0" fontId="20" fillId="9" borderId="29" xfId="2" applyNumberFormat="1" applyFont="1" applyFill="1" applyBorder="1" applyAlignment="1">
      <alignment horizontal="center" vertical="center" wrapText="1"/>
    </xf>
    <xf numFmtId="0" fontId="29" fillId="9" borderId="21" xfId="0" applyFont="1" applyFill="1" applyBorder="1" applyAlignment="1">
      <alignment horizontal="left" vertical="center" wrapText="1"/>
    </xf>
    <xf numFmtId="0" fontId="29" fillId="9" borderId="30" xfId="0" applyFont="1" applyFill="1" applyBorder="1" applyAlignment="1">
      <alignment horizontal="left" vertical="center" wrapText="1"/>
    </xf>
    <xf numFmtId="0" fontId="29" fillId="9" borderId="29" xfId="0" applyFont="1" applyFill="1" applyBorder="1" applyAlignment="1">
      <alignment horizontal="left" vertical="center" wrapText="1"/>
    </xf>
    <xf numFmtId="1" fontId="20" fillId="9" borderId="21" xfId="1" applyNumberFormat="1" applyFont="1" applyFill="1" applyBorder="1" applyAlignment="1">
      <alignment horizontal="center" vertical="center" wrapText="1"/>
    </xf>
    <xf numFmtId="1" fontId="20" fillId="9" borderId="29" xfId="1" applyNumberFormat="1" applyFont="1" applyFill="1" applyBorder="1" applyAlignment="1">
      <alignment horizontal="center" vertical="center" wrapText="1"/>
    </xf>
    <xf numFmtId="0" fontId="22" fillId="0" borderId="21" xfId="0" applyFont="1" applyBorder="1" applyAlignment="1">
      <alignment horizontal="left" vertical="center" wrapText="1"/>
    </xf>
    <xf numFmtId="0" fontId="22" fillId="0" borderId="30" xfId="0" applyFont="1" applyBorder="1" applyAlignment="1">
      <alignment horizontal="left" vertical="center" wrapText="1"/>
    </xf>
    <xf numFmtId="0" fontId="22" fillId="0" borderId="29" xfId="0" applyFont="1" applyBorder="1" applyAlignment="1">
      <alignment horizontal="left" vertical="center" wrapText="1"/>
    </xf>
    <xf numFmtId="9" fontId="20" fillId="0" borderId="21" xfId="0" applyNumberFormat="1" applyFont="1" applyBorder="1" applyAlignment="1">
      <alignment horizontal="center" vertical="center"/>
    </xf>
    <xf numFmtId="9" fontId="20" fillId="0" borderId="30" xfId="0" applyNumberFormat="1" applyFont="1" applyBorder="1" applyAlignment="1">
      <alignment horizontal="center" vertical="center"/>
    </xf>
    <xf numFmtId="9" fontId="20" fillId="0" borderId="29" xfId="0" applyNumberFormat="1" applyFont="1" applyBorder="1" applyAlignment="1">
      <alignment horizontal="center" vertical="center"/>
    </xf>
    <xf numFmtId="1" fontId="24" fillId="9" borderId="21" xfId="0" applyNumberFormat="1" applyFont="1" applyFill="1" applyBorder="1" applyAlignment="1">
      <alignment horizontal="center" vertical="center" wrapText="1"/>
    </xf>
    <xf numFmtId="1" fontId="24" fillId="9" borderId="29" xfId="0" applyNumberFormat="1" applyFont="1" applyFill="1" applyBorder="1" applyAlignment="1">
      <alignment horizontal="center" vertical="center" wrapText="1"/>
    </xf>
    <xf numFmtId="0" fontId="22" fillId="9" borderId="21" xfId="0" applyFont="1" applyFill="1" applyBorder="1" applyAlignment="1">
      <alignment horizontal="left" vertical="center"/>
    </xf>
    <xf numFmtId="0" fontId="22" fillId="9" borderId="30" xfId="0" applyFont="1" applyFill="1" applyBorder="1" applyAlignment="1">
      <alignment horizontal="left" vertical="center"/>
    </xf>
    <xf numFmtId="0" fontId="22" fillId="9" borderId="29" xfId="0" applyFont="1" applyFill="1" applyBorder="1" applyAlignment="1">
      <alignment horizontal="left" vertical="center"/>
    </xf>
    <xf numFmtId="0" fontId="22" fillId="9" borderId="30" xfId="0" applyFont="1" applyFill="1" applyBorder="1" applyAlignment="1">
      <alignment horizontal="left" vertical="center" wrapText="1"/>
    </xf>
    <xf numFmtId="0" fontId="20" fillId="9" borderId="21" xfId="0" applyFont="1" applyFill="1" applyBorder="1" applyAlignment="1">
      <alignment horizontal="center"/>
    </xf>
    <xf numFmtId="0" fontId="20" fillId="9" borderId="30" xfId="0" applyFont="1" applyFill="1" applyBorder="1" applyAlignment="1">
      <alignment horizontal="center"/>
    </xf>
    <xf numFmtId="0" fontId="20" fillId="9" borderId="29" xfId="0" applyFont="1" applyFill="1" applyBorder="1" applyAlignment="1">
      <alignment horizontal="center"/>
    </xf>
    <xf numFmtId="0" fontId="20" fillId="3" borderId="21" xfId="0" applyFont="1" applyFill="1" applyBorder="1" applyAlignment="1">
      <alignment horizontal="center"/>
    </xf>
    <xf numFmtId="0" fontId="20" fillId="3" borderId="30" xfId="0" applyFont="1" applyFill="1" applyBorder="1" applyAlignment="1">
      <alignment horizontal="center"/>
    </xf>
    <xf numFmtId="0" fontId="20" fillId="3" borderId="29" xfId="0" applyFont="1" applyFill="1" applyBorder="1" applyAlignment="1">
      <alignment horizontal="center"/>
    </xf>
    <xf numFmtId="0" fontId="20" fillId="9" borderId="30" xfId="0" applyFont="1" applyFill="1" applyBorder="1" applyAlignment="1">
      <alignment horizontal="left" vertical="center"/>
    </xf>
    <xf numFmtId="0" fontId="20" fillId="3" borderId="21" xfId="0" applyFont="1" applyFill="1" applyBorder="1" applyAlignment="1">
      <alignment horizontal="left" vertical="center"/>
    </xf>
    <xf numFmtId="0" fontId="20" fillId="3" borderId="30" xfId="0" applyFont="1" applyFill="1" applyBorder="1" applyAlignment="1">
      <alignment horizontal="left" vertical="center"/>
    </xf>
    <xf numFmtId="0" fontId="20" fillId="3" borderId="29" xfId="0" applyFont="1" applyFill="1" applyBorder="1" applyAlignment="1">
      <alignment horizontal="left" vertical="center"/>
    </xf>
    <xf numFmtId="3" fontId="20" fillId="9" borderId="19" xfId="0" applyNumberFormat="1" applyFont="1" applyFill="1" applyBorder="1" applyAlignment="1">
      <alignment horizontal="center" vertical="center" wrapText="1"/>
    </xf>
    <xf numFmtId="3" fontId="20" fillId="0" borderId="21" xfId="0" applyNumberFormat="1" applyFont="1" applyBorder="1" applyAlignment="1">
      <alignment horizontal="center" vertical="center" wrapText="1"/>
    </xf>
    <xf numFmtId="3" fontId="20" fillId="0" borderId="30" xfId="0" applyNumberFormat="1" applyFont="1" applyBorder="1" applyAlignment="1">
      <alignment horizontal="center" vertical="center" wrapText="1"/>
    </xf>
    <xf numFmtId="3" fontId="20" fillId="0" borderId="29" xfId="0" applyNumberFormat="1" applyFont="1" applyBorder="1" applyAlignment="1">
      <alignment horizontal="center" vertical="center" wrapText="1"/>
    </xf>
    <xf numFmtId="0" fontId="20" fillId="3" borderId="21"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29" xfId="0" applyFont="1" applyFill="1" applyBorder="1" applyAlignment="1">
      <alignment horizontal="center" vertical="center"/>
    </xf>
    <xf numFmtId="0" fontId="20" fillId="11" borderId="21" xfId="0" applyFont="1" applyFill="1" applyBorder="1" applyAlignment="1">
      <alignment horizontal="left" vertical="center" wrapText="1"/>
    </xf>
    <xf numFmtId="0" fontId="20" fillId="11" borderId="30" xfId="0" applyFont="1" applyFill="1" applyBorder="1" applyAlignment="1">
      <alignment horizontal="left" vertical="center" wrapText="1"/>
    </xf>
    <xf numFmtId="0" fontId="24" fillId="11" borderId="21" xfId="0" applyFont="1" applyFill="1" applyBorder="1" applyAlignment="1">
      <alignment horizontal="left" vertical="center" wrapText="1"/>
    </xf>
    <xf numFmtId="0" fontId="24" fillId="11" borderId="30" xfId="0" applyFont="1" applyFill="1" applyBorder="1" applyAlignment="1">
      <alignment horizontal="left" vertical="center" wrapText="1"/>
    </xf>
    <xf numFmtId="0" fontId="20" fillId="0" borderId="30" xfId="0" applyFont="1" applyBorder="1" applyAlignment="1">
      <alignment horizontal="left" vertical="center"/>
    </xf>
    <xf numFmtId="1" fontId="20" fillId="3" borderId="21" xfId="2" applyNumberFormat="1" applyFont="1" applyFill="1" applyBorder="1" applyAlignment="1">
      <alignment horizontal="center" vertical="center" wrapText="1"/>
    </xf>
    <xf numFmtId="1" fontId="20" fillId="3" borderId="30" xfId="2" applyNumberFormat="1" applyFont="1" applyFill="1" applyBorder="1" applyAlignment="1">
      <alignment horizontal="center" vertical="center" wrapText="1"/>
    </xf>
    <xf numFmtId="1" fontId="20" fillId="3" borderId="29" xfId="2" applyNumberFormat="1" applyFont="1" applyFill="1" applyBorder="1" applyAlignment="1">
      <alignment horizontal="center" vertical="center" wrapText="1"/>
    </xf>
    <xf numFmtId="3" fontId="20" fillId="9" borderId="19" xfId="2" applyNumberFormat="1" applyFont="1" applyFill="1" applyBorder="1" applyAlignment="1">
      <alignment horizontal="center" vertical="center" wrapText="1"/>
    </xf>
    <xf numFmtId="168" fontId="20" fillId="9" borderId="21" xfId="0" applyNumberFormat="1" applyFont="1" applyFill="1" applyBorder="1" applyAlignment="1">
      <alignment horizontal="center" vertical="center"/>
    </xf>
    <xf numFmtId="168" fontId="20" fillId="9" borderId="29" xfId="0" applyNumberFormat="1" applyFont="1" applyFill="1" applyBorder="1" applyAlignment="1">
      <alignment horizontal="center" vertical="center"/>
    </xf>
    <xf numFmtId="0" fontId="1" fillId="0" borderId="1" xfId="0" applyFont="1" applyBorder="1" applyAlignment="1">
      <alignment horizontal="left"/>
    </xf>
    <xf numFmtId="0" fontId="1" fillId="0" borderId="2" xfId="0" applyFont="1" applyBorder="1" applyAlignment="1">
      <alignment horizontal="left"/>
    </xf>
    <xf numFmtId="0" fontId="17" fillId="5" borderId="20" xfId="0" applyFont="1" applyFill="1" applyBorder="1" applyAlignment="1">
      <alignment horizontal="center" vertical="center" wrapText="1"/>
    </xf>
    <xf numFmtId="0" fontId="20" fillId="9" borderId="25" xfId="0" applyFont="1" applyFill="1" applyBorder="1" applyAlignment="1">
      <alignment horizontal="left" vertical="center" wrapText="1"/>
    </xf>
    <xf numFmtId="0" fontId="20" fillId="9" borderId="27" xfId="0" applyFont="1" applyFill="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165" fontId="20" fillId="0" borderId="19" xfId="2" applyNumberFormat="1" applyFont="1" applyFill="1" applyBorder="1" applyAlignment="1">
      <alignment horizontal="center" vertical="center" wrapText="1"/>
    </xf>
    <xf numFmtId="0" fontId="29" fillId="0" borderId="19" xfId="0" quotePrefix="1" applyFont="1" applyBorder="1" applyAlignment="1">
      <alignment horizontal="left" vertical="center" wrapText="1"/>
    </xf>
    <xf numFmtId="0" fontId="29" fillId="0" borderId="19" xfId="0" applyFont="1" applyBorder="1" applyAlignment="1">
      <alignment horizontal="left" vertical="center" wrapText="1"/>
    </xf>
    <xf numFmtId="0" fontId="23" fillId="0" borderId="19" xfId="0" applyFont="1" applyBorder="1" applyAlignment="1">
      <alignment horizontal="left" vertical="center" wrapText="1"/>
    </xf>
    <xf numFmtId="0" fontId="22" fillId="0" borderId="19" xfId="0" applyFont="1" applyBorder="1" applyAlignment="1">
      <alignment vertical="center" wrapText="1"/>
    </xf>
    <xf numFmtId="0" fontId="20" fillId="0" borderId="19" xfId="0" quotePrefix="1" applyFont="1" applyBorder="1" applyAlignment="1">
      <alignment horizontal="left" vertical="top" wrapText="1"/>
    </xf>
    <xf numFmtId="0" fontId="20" fillId="0" borderId="19" xfId="0" applyFont="1" applyBorder="1" applyAlignment="1">
      <alignment horizontal="left" vertical="top" wrapText="1"/>
    </xf>
    <xf numFmtId="0" fontId="22" fillId="0" borderId="19" xfId="0" applyFont="1" applyBorder="1" applyAlignment="1">
      <alignment horizontal="left" vertical="center" wrapText="1"/>
    </xf>
    <xf numFmtId="0" fontId="21" fillId="0" borderId="19" xfId="0" applyFont="1" applyBorder="1" applyAlignment="1">
      <alignment horizontal="left" vertical="center" wrapText="1"/>
    </xf>
    <xf numFmtId="0" fontId="24" fillId="0" borderId="19" xfId="3" applyNumberFormat="1" applyFont="1" applyFill="1" applyBorder="1" applyAlignment="1" applyProtection="1">
      <alignment vertical="center" wrapText="1"/>
      <protection hidden="1"/>
    </xf>
    <xf numFmtId="165" fontId="20" fillId="9" borderId="19" xfId="2" applyNumberFormat="1" applyFont="1" applyFill="1" applyBorder="1" applyAlignment="1">
      <alignment horizontal="center" vertical="center"/>
    </xf>
    <xf numFmtId="0" fontId="20" fillId="9" borderId="19" xfId="0" quotePrefix="1" applyFont="1" applyFill="1" applyBorder="1" applyAlignment="1">
      <alignment horizontal="left" vertical="center" wrapText="1"/>
    </xf>
    <xf numFmtId="165" fontId="20" fillId="9" borderId="19" xfId="2" applyNumberFormat="1" applyFont="1" applyFill="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20" fillId="9" borderId="29" xfId="0" applyFont="1" applyFill="1" applyBorder="1" applyAlignment="1">
      <alignment horizontal="center" vertical="center"/>
    </xf>
    <xf numFmtId="1" fontId="24" fillId="0" borderId="21" xfId="1" applyNumberFormat="1" applyFont="1" applyFill="1" applyBorder="1" applyAlignment="1">
      <alignment horizontal="center" vertical="center" wrapText="1"/>
    </xf>
    <xf numFmtId="1" fontId="24" fillId="0" borderId="29" xfId="1" applyNumberFormat="1"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29" xfId="0" applyFont="1" applyFill="1" applyBorder="1" applyAlignment="1">
      <alignment horizontal="center" vertical="center" wrapText="1"/>
    </xf>
    <xf numFmtId="9" fontId="20" fillId="3" borderId="21" xfId="0" applyNumberFormat="1" applyFont="1" applyFill="1" applyBorder="1" applyAlignment="1">
      <alignment horizontal="center" vertical="center"/>
    </xf>
    <xf numFmtId="9" fontId="20" fillId="3" borderId="29" xfId="0" applyNumberFormat="1" applyFont="1" applyFill="1" applyBorder="1" applyAlignment="1">
      <alignment horizontal="center" vertical="center"/>
    </xf>
    <xf numFmtId="1" fontId="24" fillId="9" borderId="21" xfId="1" applyNumberFormat="1" applyFont="1" applyFill="1" applyBorder="1" applyAlignment="1">
      <alignment horizontal="center" vertical="center" wrapText="1"/>
    </xf>
    <xf numFmtId="1" fontId="24" fillId="9" borderId="29" xfId="1" applyNumberFormat="1" applyFont="1" applyFill="1" applyBorder="1" applyAlignment="1">
      <alignment horizontal="center" vertical="center" wrapText="1"/>
    </xf>
    <xf numFmtId="9" fontId="24" fillId="9" borderId="30" xfId="0" applyNumberFormat="1" applyFont="1" applyFill="1" applyBorder="1" applyAlignment="1">
      <alignment horizontal="center" vertical="center" wrapText="1"/>
    </xf>
    <xf numFmtId="0" fontId="12" fillId="0" borderId="0" xfId="0" applyFont="1" applyAlignment="1">
      <alignment horizontal="center"/>
    </xf>
  </cellXfs>
  <cellStyles count="5">
    <cellStyle name="Comma 3" xfId="3" xr:uid="{50C03404-37BF-4A15-9B55-DFE6467D6518}"/>
    <cellStyle name="Millares" xfId="2" builtinId="3"/>
    <cellStyle name="Moneda" xfId="4" builtinId="4"/>
    <cellStyle name="Normal" xfId="0" builtinId="0"/>
    <cellStyle name="Porcentaje" xfId="1" builtinId="5"/>
  </cellStyles>
  <dxfs count="3">
    <dxf>
      <alignment horizontal="center" vertical="center" textRotation="0" indent="0" justifyLastLine="0" shrinkToFit="0" readingOrder="0"/>
    </dxf>
    <dxf>
      <alignment horizontal="left" vertical="bottom" textRotation="0" indent="0" justifyLastLine="0" shrinkToFit="0" readingOrder="0"/>
    </dxf>
    <dxf>
      <font>
        <b/>
        <strike val="0"/>
        <outline val="0"/>
        <shadow val="0"/>
        <u val="none"/>
        <vertAlign val="baseline"/>
        <sz val="11"/>
        <color theme="3" tint="-0.249977111117893"/>
        <name val="Calibri"/>
        <family val="2"/>
        <scheme val="minor"/>
      </font>
      <alignment horizontal="center" vertical="bottom" textRotation="0" wrapText="0" indent="0" justifyLastLine="0" shrinkToFit="0" readingOrder="0"/>
    </dxf>
  </dxfs>
  <tableStyles count="0" defaultTableStyle="TableStyleMedium2" defaultPivotStyle="PivotStyleLight16"/>
  <colors>
    <mruColors>
      <color rgb="FF80C535"/>
      <color rgb="FF87CB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304800</xdr:colOff>
      <xdr:row>3</xdr:row>
      <xdr:rowOff>91440</xdr:rowOff>
    </xdr:from>
    <xdr:to>
      <xdr:col>12</xdr:col>
      <xdr:colOff>289560</xdr:colOff>
      <xdr:row>9</xdr:row>
      <xdr:rowOff>22860</xdr:rowOff>
    </xdr:to>
    <xdr:sp macro="" textlink="">
      <xdr:nvSpPr>
        <xdr:cNvPr id="5" name="CuadroTexto 4">
          <a:extLst>
            <a:ext uri="{FF2B5EF4-FFF2-40B4-BE49-F238E27FC236}">
              <a16:creationId xmlns:a16="http://schemas.microsoft.com/office/drawing/2014/main" id="{22AD07A4-EEF3-46C2-8C95-E1F82C282CC5}"/>
            </a:ext>
          </a:extLst>
        </xdr:cNvPr>
        <xdr:cNvSpPr txBox="1"/>
      </xdr:nvSpPr>
      <xdr:spPr>
        <a:xfrm>
          <a:off x="2682240" y="640080"/>
          <a:ext cx="711708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4800">
              <a:solidFill>
                <a:srgbClr val="002060"/>
              </a:solidFill>
              <a:latin typeface="Century Gothic" panose="020B0502020202020204" pitchFamily="34" charset="0"/>
            </a:rPr>
            <a:t>Plan</a:t>
          </a:r>
          <a:r>
            <a:rPr lang="es-DO" sz="4800" baseline="0">
              <a:solidFill>
                <a:srgbClr val="002060"/>
              </a:solidFill>
              <a:latin typeface="Century Gothic" panose="020B0502020202020204" pitchFamily="34" charset="0"/>
            </a:rPr>
            <a:t> Operativo Anual</a:t>
          </a:r>
          <a:endParaRPr lang="es-DO" sz="4800">
            <a:solidFill>
              <a:srgbClr val="002060"/>
            </a:solidFill>
            <a:latin typeface="Century Gothic" panose="020B0502020202020204" pitchFamily="34" charset="0"/>
          </a:endParaRPr>
        </a:p>
      </xdr:txBody>
    </xdr:sp>
    <xdr:clientData/>
  </xdr:twoCellAnchor>
  <xdr:twoCellAnchor>
    <xdr:from>
      <xdr:col>3</xdr:col>
      <xdr:colOff>335280</xdr:colOff>
      <xdr:row>8</xdr:row>
      <xdr:rowOff>45720</xdr:rowOff>
    </xdr:from>
    <xdr:to>
      <xdr:col>12</xdr:col>
      <xdr:colOff>320040</xdr:colOff>
      <xdr:row>12</xdr:row>
      <xdr:rowOff>0</xdr:rowOff>
    </xdr:to>
    <xdr:sp macro="" textlink="">
      <xdr:nvSpPr>
        <xdr:cNvPr id="6" name="CuadroTexto 5">
          <a:extLst>
            <a:ext uri="{FF2B5EF4-FFF2-40B4-BE49-F238E27FC236}">
              <a16:creationId xmlns:a16="http://schemas.microsoft.com/office/drawing/2014/main" id="{3B6151EF-DB44-47BB-AFF3-8F13475E05FE}"/>
            </a:ext>
          </a:extLst>
        </xdr:cNvPr>
        <xdr:cNvSpPr txBox="1"/>
      </xdr:nvSpPr>
      <xdr:spPr>
        <a:xfrm>
          <a:off x="2712720" y="1508760"/>
          <a:ext cx="711708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3200">
              <a:solidFill>
                <a:srgbClr val="002060"/>
              </a:solidFill>
              <a:latin typeface="Century Gothic" panose="020B0502020202020204" pitchFamily="34" charset="0"/>
            </a:rPr>
            <a:t>Dirección General de Aduanas</a:t>
          </a:r>
        </a:p>
      </xdr:txBody>
    </xdr:sp>
    <xdr:clientData/>
  </xdr:twoCellAnchor>
  <xdr:twoCellAnchor>
    <xdr:from>
      <xdr:col>0</xdr:col>
      <xdr:colOff>361950</xdr:colOff>
      <xdr:row>3</xdr:row>
      <xdr:rowOff>85725</xdr:rowOff>
    </xdr:from>
    <xdr:to>
      <xdr:col>3</xdr:col>
      <xdr:colOff>180975</xdr:colOff>
      <xdr:row>41</xdr:row>
      <xdr:rowOff>28575</xdr:rowOff>
    </xdr:to>
    <xdr:sp macro="" textlink="">
      <xdr:nvSpPr>
        <xdr:cNvPr id="7" name="Rectángulo 6">
          <a:extLst>
            <a:ext uri="{FF2B5EF4-FFF2-40B4-BE49-F238E27FC236}">
              <a16:creationId xmlns:a16="http://schemas.microsoft.com/office/drawing/2014/main" id="{A8D2C73E-463E-9281-6F23-72BC1600EFA0}"/>
            </a:ext>
          </a:extLst>
        </xdr:cNvPr>
        <xdr:cNvSpPr/>
      </xdr:nvSpPr>
      <xdr:spPr>
        <a:xfrm>
          <a:off x="361950" y="628650"/>
          <a:ext cx="2190750" cy="68199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0</xdr:col>
      <xdr:colOff>624840</xdr:colOff>
      <xdr:row>5</xdr:row>
      <xdr:rowOff>7620</xdr:rowOff>
    </xdr:from>
    <xdr:to>
      <xdr:col>2</xdr:col>
      <xdr:colOff>668436</xdr:colOff>
      <xdr:row>8</xdr:row>
      <xdr:rowOff>120581</xdr:rowOff>
    </xdr:to>
    <xdr:pic>
      <xdr:nvPicPr>
        <xdr:cNvPr id="9" name="Imagen 8">
          <a:extLst>
            <a:ext uri="{FF2B5EF4-FFF2-40B4-BE49-F238E27FC236}">
              <a16:creationId xmlns:a16="http://schemas.microsoft.com/office/drawing/2014/main" id="{25805368-D874-F50B-B65C-7261390DF110}"/>
            </a:ext>
          </a:extLst>
        </xdr:cNvPr>
        <xdr:cNvPicPr>
          <a:picLocks noChangeAspect="1"/>
        </xdr:cNvPicPr>
      </xdr:nvPicPr>
      <xdr:blipFill>
        <a:blip xmlns:r="http://schemas.openxmlformats.org/officeDocument/2006/relationships" r:embed="rId1"/>
        <a:stretch>
          <a:fillRect/>
        </a:stretch>
      </xdr:blipFill>
      <xdr:spPr>
        <a:xfrm>
          <a:off x="624840" y="922020"/>
          <a:ext cx="1628556" cy="661601"/>
        </a:xfrm>
        <a:prstGeom prst="rect">
          <a:avLst/>
        </a:prstGeom>
      </xdr:spPr>
    </xdr:pic>
    <xdr:clientData/>
  </xdr:twoCellAnchor>
  <xdr:twoCellAnchor>
    <xdr:from>
      <xdr:col>0</xdr:col>
      <xdr:colOff>601980</xdr:colOff>
      <xdr:row>9</xdr:row>
      <xdr:rowOff>68580</xdr:rowOff>
    </xdr:from>
    <xdr:to>
      <xdr:col>2</xdr:col>
      <xdr:colOff>640080</xdr:colOff>
      <xdr:row>12</xdr:row>
      <xdr:rowOff>91440</xdr:rowOff>
    </xdr:to>
    <xdr:sp macro="" textlink="">
      <xdr:nvSpPr>
        <xdr:cNvPr id="10" name="CuadroTexto 9">
          <a:extLst>
            <a:ext uri="{FF2B5EF4-FFF2-40B4-BE49-F238E27FC236}">
              <a16:creationId xmlns:a16="http://schemas.microsoft.com/office/drawing/2014/main" id="{86DC08A1-6277-4F6A-B66E-6D85B59AD0F6}"/>
            </a:ext>
          </a:extLst>
        </xdr:cNvPr>
        <xdr:cNvSpPr txBox="1"/>
      </xdr:nvSpPr>
      <xdr:spPr>
        <a:xfrm>
          <a:off x="601980" y="1714500"/>
          <a:ext cx="162306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3200">
              <a:solidFill>
                <a:srgbClr val="00B0F0"/>
              </a:solidFill>
              <a:latin typeface="Century Gothic" panose="020B0502020202020204" pitchFamily="34" charset="0"/>
            </a:rPr>
            <a:t>POA </a:t>
          </a:r>
        </a:p>
      </xdr:txBody>
    </xdr:sp>
    <xdr:clientData/>
  </xdr:twoCellAnchor>
  <xdr:twoCellAnchor>
    <xdr:from>
      <xdr:col>0</xdr:col>
      <xdr:colOff>579120</xdr:colOff>
      <xdr:row>11</xdr:row>
      <xdr:rowOff>144780</xdr:rowOff>
    </xdr:from>
    <xdr:to>
      <xdr:col>2</xdr:col>
      <xdr:colOff>617220</xdr:colOff>
      <xdr:row>14</xdr:row>
      <xdr:rowOff>167640</xdr:rowOff>
    </xdr:to>
    <xdr:sp macro="" textlink="">
      <xdr:nvSpPr>
        <xdr:cNvPr id="11" name="CuadroTexto 10">
          <a:extLst>
            <a:ext uri="{FF2B5EF4-FFF2-40B4-BE49-F238E27FC236}">
              <a16:creationId xmlns:a16="http://schemas.microsoft.com/office/drawing/2014/main" id="{9F5D3579-65EE-4712-8B3A-C0777475F5A9}"/>
            </a:ext>
          </a:extLst>
        </xdr:cNvPr>
        <xdr:cNvSpPr txBox="1"/>
      </xdr:nvSpPr>
      <xdr:spPr>
        <a:xfrm>
          <a:off x="579120" y="2156460"/>
          <a:ext cx="162306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2800">
              <a:solidFill>
                <a:srgbClr val="00B0F0"/>
              </a:solidFill>
              <a:latin typeface="Century Gothic" panose="020B0502020202020204" pitchFamily="34" charset="0"/>
            </a:rPr>
            <a:t>2024</a:t>
          </a:r>
        </a:p>
      </xdr:txBody>
    </xdr:sp>
    <xdr:clientData/>
  </xdr:twoCellAnchor>
  <xdr:twoCellAnchor>
    <xdr:from>
      <xdr:col>5</xdr:col>
      <xdr:colOff>205740</xdr:colOff>
      <xdr:row>8</xdr:row>
      <xdr:rowOff>15240</xdr:rowOff>
    </xdr:from>
    <xdr:to>
      <xdr:col>9</xdr:col>
      <xdr:colOff>388620</xdr:colOff>
      <xdr:row>8</xdr:row>
      <xdr:rowOff>60959</xdr:rowOff>
    </xdr:to>
    <xdr:sp macro="" textlink="">
      <xdr:nvSpPr>
        <xdr:cNvPr id="13" name="Rectángulo 12">
          <a:extLst>
            <a:ext uri="{FF2B5EF4-FFF2-40B4-BE49-F238E27FC236}">
              <a16:creationId xmlns:a16="http://schemas.microsoft.com/office/drawing/2014/main" id="{E29246F5-58C9-E610-D574-CA10D04E2FE6}"/>
            </a:ext>
          </a:extLst>
        </xdr:cNvPr>
        <xdr:cNvSpPr/>
      </xdr:nvSpPr>
      <xdr:spPr>
        <a:xfrm>
          <a:off x="4168140" y="1478280"/>
          <a:ext cx="3352800" cy="45719"/>
        </a:xfrm>
        <a:prstGeom prst="rect">
          <a:avLst/>
        </a:prstGeom>
        <a:solidFill>
          <a:srgbClr val="80C5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266699</xdr:colOff>
      <xdr:row>1</xdr:row>
      <xdr:rowOff>82209</xdr:rowOff>
    </xdr:from>
    <xdr:to>
      <xdr:col>0</xdr:col>
      <xdr:colOff>1297780</xdr:colOff>
      <xdr:row>2</xdr:row>
      <xdr:rowOff>251290</xdr:rowOff>
    </xdr:to>
    <xdr:pic>
      <xdr:nvPicPr>
        <xdr:cNvPr id="2" name="Imagen 1" descr="Icono&#10;&#10;Descripción generada automáticamente">
          <a:extLst>
            <a:ext uri="{FF2B5EF4-FFF2-40B4-BE49-F238E27FC236}">
              <a16:creationId xmlns:a16="http://schemas.microsoft.com/office/drawing/2014/main" id="{8862FA36-EC52-497A-947A-EB1781D630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699" y="272709"/>
          <a:ext cx="1031081" cy="490074"/>
        </a:xfrm>
        <a:prstGeom prst="rect">
          <a:avLst/>
        </a:prstGeom>
      </xdr:spPr>
    </xdr:pic>
    <xdr:clientData/>
  </xdr:twoCellAnchor>
  <xdr:twoCellAnchor editAs="oneCell">
    <xdr:from>
      <xdr:col>10</xdr:col>
      <xdr:colOff>275186</xdr:colOff>
      <xdr:row>7</xdr:row>
      <xdr:rowOff>350173</xdr:rowOff>
    </xdr:from>
    <xdr:to>
      <xdr:col>13</xdr:col>
      <xdr:colOff>414290</xdr:colOff>
      <xdr:row>10</xdr:row>
      <xdr:rowOff>542169</xdr:rowOff>
    </xdr:to>
    <xdr:pic>
      <xdr:nvPicPr>
        <xdr:cNvPr id="3" name="Imagen 2" descr="Interfaz de usuario gráfica, Aplicación, Logotipo&#10;&#10;Descripción generada automáticamente">
          <a:extLst>
            <a:ext uri="{FF2B5EF4-FFF2-40B4-BE49-F238E27FC236}">
              <a16:creationId xmlns:a16="http://schemas.microsoft.com/office/drawing/2014/main" id="{0EEB3D25-9FAA-40EA-BF84-CFECD49413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20540630">
          <a:off x="24347459" y="2670809"/>
          <a:ext cx="5040149" cy="32053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241299</xdr:colOff>
      <xdr:row>17</xdr:row>
      <xdr:rowOff>120650</xdr:rowOff>
    </xdr:from>
    <xdr:to>
      <xdr:col>14</xdr:col>
      <xdr:colOff>539749</xdr:colOff>
      <xdr:row>41</xdr:row>
      <xdr:rowOff>158750</xdr:rowOff>
    </xdr:to>
    <xdr:sp macro="" textlink="">
      <xdr:nvSpPr>
        <xdr:cNvPr id="2" name="CuadroTexto 4">
          <a:extLst>
            <a:ext uri="{FF2B5EF4-FFF2-40B4-BE49-F238E27FC236}">
              <a16:creationId xmlns:a16="http://schemas.microsoft.com/office/drawing/2014/main" id="{39098114-FB31-4772-8F38-789814EE54A1}"/>
            </a:ext>
          </a:extLst>
        </xdr:cNvPr>
        <xdr:cNvSpPr txBox="1"/>
      </xdr:nvSpPr>
      <xdr:spPr>
        <a:xfrm>
          <a:off x="1826259" y="3229610"/>
          <a:ext cx="9808210" cy="4427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4800">
              <a:solidFill>
                <a:srgbClr val="002060"/>
              </a:solidFill>
              <a:latin typeface="Century Gothic" panose="020B0502020202020204" pitchFamily="34" charset="0"/>
            </a:rPr>
            <a:t>Subdirección Tecnología</a:t>
          </a:r>
        </a:p>
      </xdr:txBody>
    </xdr:sp>
    <xdr:clientData/>
  </xdr:twoCellAnchor>
  <xdr:twoCellAnchor>
    <xdr:from>
      <xdr:col>3</xdr:col>
      <xdr:colOff>257175</xdr:colOff>
      <xdr:row>10</xdr:row>
      <xdr:rowOff>123826</xdr:rowOff>
    </xdr:from>
    <xdr:to>
      <xdr:col>13</xdr:col>
      <xdr:colOff>624840</xdr:colOff>
      <xdr:row>15</xdr:row>
      <xdr:rowOff>95251</xdr:rowOff>
    </xdr:to>
    <xdr:sp macro="" textlink="">
      <xdr:nvSpPr>
        <xdr:cNvPr id="3" name="CuadroTexto 5">
          <a:extLst>
            <a:ext uri="{FF2B5EF4-FFF2-40B4-BE49-F238E27FC236}">
              <a16:creationId xmlns:a16="http://schemas.microsoft.com/office/drawing/2014/main" id="{6469AD6B-403D-4522-9D8F-9F1C69795141}"/>
            </a:ext>
          </a:extLst>
        </xdr:cNvPr>
        <xdr:cNvSpPr txBox="1"/>
      </xdr:nvSpPr>
      <xdr:spPr>
        <a:xfrm>
          <a:off x="2634615" y="1952626"/>
          <a:ext cx="829246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DO" sz="4000">
            <a:solidFill>
              <a:srgbClr val="002060"/>
            </a:solidFill>
            <a:latin typeface="Century Gothic" panose="020B0502020202020204" pitchFamily="34" charset="0"/>
          </a:endParaRPr>
        </a:p>
      </xdr:txBody>
    </xdr:sp>
    <xdr:clientData/>
  </xdr:twoCellAnchor>
  <xdr:twoCellAnchor>
    <xdr:from>
      <xdr:col>0</xdr:col>
      <xdr:colOff>361950</xdr:colOff>
      <xdr:row>0</xdr:row>
      <xdr:rowOff>76200</xdr:rowOff>
    </xdr:from>
    <xdr:to>
      <xdr:col>3</xdr:col>
      <xdr:colOff>180975</xdr:colOff>
      <xdr:row>58</xdr:row>
      <xdr:rowOff>152399</xdr:rowOff>
    </xdr:to>
    <xdr:sp macro="" textlink="">
      <xdr:nvSpPr>
        <xdr:cNvPr id="4" name="Rectángulo 6">
          <a:extLst>
            <a:ext uri="{FF2B5EF4-FFF2-40B4-BE49-F238E27FC236}">
              <a16:creationId xmlns:a16="http://schemas.microsoft.com/office/drawing/2014/main" id="{5EB158A6-0908-4C98-A3BF-122B336CA206}"/>
            </a:ext>
          </a:extLst>
        </xdr:cNvPr>
        <xdr:cNvSpPr/>
      </xdr:nvSpPr>
      <xdr:spPr>
        <a:xfrm>
          <a:off x="361950" y="76200"/>
          <a:ext cx="2196465" cy="1068323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0</xdr:col>
      <xdr:colOff>624840</xdr:colOff>
      <xdr:row>5</xdr:row>
      <xdr:rowOff>7620</xdr:rowOff>
    </xdr:from>
    <xdr:to>
      <xdr:col>2</xdr:col>
      <xdr:colOff>668436</xdr:colOff>
      <xdr:row>8</xdr:row>
      <xdr:rowOff>130106</xdr:rowOff>
    </xdr:to>
    <xdr:pic>
      <xdr:nvPicPr>
        <xdr:cNvPr id="5" name="Imagen 8">
          <a:extLst>
            <a:ext uri="{FF2B5EF4-FFF2-40B4-BE49-F238E27FC236}">
              <a16:creationId xmlns:a16="http://schemas.microsoft.com/office/drawing/2014/main" id="{8D4526D3-A35C-4190-823D-109E08BB01BF}"/>
            </a:ext>
          </a:extLst>
        </xdr:cNvPr>
        <xdr:cNvPicPr>
          <a:picLocks noChangeAspect="1"/>
        </xdr:cNvPicPr>
      </xdr:nvPicPr>
      <xdr:blipFill>
        <a:blip xmlns:r="http://schemas.openxmlformats.org/officeDocument/2006/relationships" r:embed="rId1"/>
        <a:stretch>
          <a:fillRect/>
        </a:stretch>
      </xdr:blipFill>
      <xdr:spPr>
        <a:xfrm>
          <a:off x="624840" y="922020"/>
          <a:ext cx="1628556" cy="671126"/>
        </a:xfrm>
        <a:prstGeom prst="rect">
          <a:avLst/>
        </a:prstGeom>
      </xdr:spPr>
    </xdr:pic>
    <xdr:clientData/>
  </xdr:twoCellAnchor>
  <xdr:twoCellAnchor>
    <xdr:from>
      <xdr:col>0</xdr:col>
      <xdr:colOff>525780</xdr:colOff>
      <xdr:row>12</xdr:row>
      <xdr:rowOff>87630</xdr:rowOff>
    </xdr:from>
    <xdr:to>
      <xdr:col>2</xdr:col>
      <xdr:colOff>563880</xdr:colOff>
      <xdr:row>15</xdr:row>
      <xdr:rowOff>110490</xdr:rowOff>
    </xdr:to>
    <xdr:sp macro="" textlink="">
      <xdr:nvSpPr>
        <xdr:cNvPr id="6" name="CuadroTexto 9">
          <a:extLst>
            <a:ext uri="{FF2B5EF4-FFF2-40B4-BE49-F238E27FC236}">
              <a16:creationId xmlns:a16="http://schemas.microsoft.com/office/drawing/2014/main" id="{5FD2C618-4C0A-4DCC-8E25-D7DB95DFE040}"/>
            </a:ext>
          </a:extLst>
        </xdr:cNvPr>
        <xdr:cNvSpPr txBox="1"/>
      </xdr:nvSpPr>
      <xdr:spPr>
        <a:xfrm>
          <a:off x="525780" y="2282190"/>
          <a:ext cx="162306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3200">
              <a:solidFill>
                <a:srgbClr val="00B0F0"/>
              </a:solidFill>
              <a:latin typeface="Century Gothic" panose="020B0502020202020204" pitchFamily="34" charset="0"/>
            </a:rPr>
            <a:t>POA </a:t>
          </a:r>
        </a:p>
      </xdr:txBody>
    </xdr:sp>
    <xdr:clientData/>
  </xdr:twoCellAnchor>
  <xdr:twoCellAnchor>
    <xdr:from>
      <xdr:col>0</xdr:col>
      <xdr:colOff>521970</xdr:colOff>
      <xdr:row>17</xdr:row>
      <xdr:rowOff>30480</xdr:rowOff>
    </xdr:from>
    <xdr:to>
      <xdr:col>2</xdr:col>
      <xdr:colOff>560070</xdr:colOff>
      <xdr:row>33</xdr:row>
      <xdr:rowOff>57150</xdr:rowOff>
    </xdr:to>
    <xdr:sp macro="" textlink="">
      <xdr:nvSpPr>
        <xdr:cNvPr id="7" name="CuadroTexto 10">
          <a:extLst>
            <a:ext uri="{FF2B5EF4-FFF2-40B4-BE49-F238E27FC236}">
              <a16:creationId xmlns:a16="http://schemas.microsoft.com/office/drawing/2014/main" id="{0B75D840-A7DC-4342-B52B-A3070F058501}"/>
            </a:ext>
          </a:extLst>
        </xdr:cNvPr>
        <xdr:cNvSpPr txBox="1"/>
      </xdr:nvSpPr>
      <xdr:spPr>
        <a:xfrm>
          <a:off x="521970" y="3139440"/>
          <a:ext cx="1623060" cy="295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0</a:t>
          </a:r>
        </a:p>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4</a:t>
          </a:r>
        </a:p>
      </xdr:txBody>
    </xdr:sp>
    <xdr:clientData/>
  </xdr:twoCellAnchor>
  <xdr:twoCellAnchor>
    <xdr:from>
      <xdr:col>3</xdr:col>
      <xdr:colOff>384580</xdr:colOff>
      <xdr:row>23</xdr:row>
      <xdr:rowOff>140970</xdr:rowOff>
    </xdr:from>
    <xdr:to>
      <xdr:col>13</xdr:col>
      <xdr:colOff>511810</xdr:colOff>
      <xdr:row>24</xdr:row>
      <xdr:rowOff>59690</xdr:rowOff>
    </xdr:to>
    <xdr:sp macro="" textlink="">
      <xdr:nvSpPr>
        <xdr:cNvPr id="8" name="Rectángulo 12">
          <a:extLst>
            <a:ext uri="{FF2B5EF4-FFF2-40B4-BE49-F238E27FC236}">
              <a16:creationId xmlns:a16="http://schemas.microsoft.com/office/drawing/2014/main" id="{46ADE863-7DFA-4CCE-8788-80198DD1195F}"/>
            </a:ext>
          </a:extLst>
        </xdr:cNvPr>
        <xdr:cNvSpPr/>
      </xdr:nvSpPr>
      <xdr:spPr>
        <a:xfrm>
          <a:off x="2762020" y="4347210"/>
          <a:ext cx="8052030" cy="101600"/>
        </a:xfrm>
        <a:prstGeom prst="rect">
          <a:avLst/>
        </a:prstGeom>
        <a:solidFill>
          <a:srgbClr val="80C5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6</xdr:col>
      <xdr:colOff>619125</xdr:colOff>
      <xdr:row>24</xdr:row>
      <xdr:rowOff>79375</xdr:rowOff>
    </xdr:from>
    <xdr:to>
      <xdr:col>10</xdr:col>
      <xdr:colOff>639688</xdr:colOff>
      <xdr:row>36</xdr:row>
      <xdr:rowOff>2367</xdr:rowOff>
    </xdr:to>
    <xdr:pic>
      <xdr:nvPicPr>
        <xdr:cNvPr id="9" name="Imagen 8" descr="Interfaz de usuario gráfica, Aplicación, Logotipo&#10;&#10;Descripción generada automáticamente">
          <a:extLst>
            <a:ext uri="{FF2B5EF4-FFF2-40B4-BE49-F238E27FC236}">
              <a16:creationId xmlns:a16="http://schemas.microsoft.com/office/drawing/2014/main" id="{013BF7FA-506F-4F89-A338-CA82EEC3BB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81625" y="4270375"/>
          <a:ext cx="3195563" cy="201849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360045</xdr:colOff>
      <xdr:row>1</xdr:row>
      <xdr:rowOff>97484</xdr:rowOff>
    </xdr:from>
    <xdr:to>
      <xdr:col>0</xdr:col>
      <xdr:colOff>1312001</xdr:colOff>
      <xdr:row>2</xdr:row>
      <xdr:rowOff>228601</xdr:rowOff>
    </xdr:to>
    <xdr:pic>
      <xdr:nvPicPr>
        <xdr:cNvPr id="2" name="Imagen 1" descr="Icono&#10;&#10;Descripción generada automáticamente">
          <a:extLst>
            <a:ext uri="{FF2B5EF4-FFF2-40B4-BE49-F238E27FC236}">
              <a16:creationId xmlns:a16="http://schemas.microsoft.com/office/drawing/2014/main" id="{162283F1-2D6E-45F4-AA0F-0E891D234F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045" y="287984"/>
          <a:ext cx="948146" cy="430474"/>
        </a:xfrm>
        <a:prstGeom prst="rect">
          <a:avLst/>
        </a:prstGeom>
      </xdr:spPr>
    </xdr:pic>
    <xdr:clientData/>
  </xdr:twoCellAnchor>
  <xdr:twoCellAnchor editAs="oneCell">
    <xdr:from>
      <xdr:col>10</xdr:col>
      <xdr:colOff>95252</xdr:colOff>
      <xdr:row>6</xdr:row>
      <xdr:rowOff>452438</xdr:rowOff>
    </xdr:from>
    <xdr:to>
      <xdr:col>12</xdr:col>
      <xdr:colOff>581498</xdr:colOff>
      <xdr:row>8</xdr:row>
      <xdr:rowOff>34488</xdr:rowOff>
    </xdr:to>
    <xdr:pic>
      <xdr:nvPicPr>
        <xdr:cNvPr id="3" name="Imagen 2" descr="Interfaz de usuario gráfica, Aplicación, Logotipo&#10;&#10;Descripción generada automáticamente">
          <a:extLst>
            <a:ext uri="{FF2B5EF4-FFF2-40B4-BE49-F238E27FC236}">
              <a16:creationId xmlns:a16="http://schemas.microsoft.com/office/drawing/2014/main" id="{22EB2FEF-4576-41C5-B9B6-875840099F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20540630">
          <a:off x="26336627" y="2238376"/>
          <a:ext cx="5034434" cy="32015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241299</xdr:colOff>
      <xdr:row>17</xdr:row>
      <xdr:rowOff>120650</xdr:rowOff>
    </xdr:from>
    <xdr:to>
      <xdr:col>14</xdr:col>
      <xdr:colOff>539749</xdr:colOff>
      <xdr:row>41</xdr:row>
      <xdr:rowOff>158750</xdr:rowOff>
    </xdr:to>
    <xdr:sp macro="" textlink="">
      <xdr:nvSpPr>
        <xdr:cNvPr id="2" name="CuadroTexto 4">
          <a:extLst>
            <a:ext uri="{FF2B5EF4-FFF2-40B4-BE49-F238E27FC236}">
              <a16:creationId xmlns:a16="http://schemas.microsoft.com/office/drawing/2014/main" id="{265990EF-151D-478A-9E0D-ED8F3534E7B6}"/>
            </a:ext>
          </a:extLst>
        </xdr:cNvPr>
        <xdr:cNvSpPr txBox="1"/>
      </xdr:nvSpPr>
      <xdr:spPr>
        <a:xfrm>
          <a:off x="1826259" y="3229610"/>
          <a:ext cx="9808210" cy="4427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4800">
              <a:solidFill>
                <a:srgbClr val="002060"/>
              </a:solidFill>
              <a:latin typeface="Century Gothic" panose="020B0502020202020204" pitchFamily="34" charset="0"/>
            </a:rPr>
            <a:t>Subdirección Adm. y Fin.</a:t>
          </a:r>
        </a:p>
      </xdr:txBody>
    </xdr:sp>
    <xdr:clientData/>
  </xdr:twoCellAnchor>
  <xdr:twoCellAnchor>
    <xdr:from>
      <xdr:col>3</xdr:col>
      <xdr:colOff>257175</xdr:colOff>
      <xdr:row>10</xdr:row>
      <xdr:rowOff>123826</xdr:rowOff>
    </xdr:from>
    <xdr:to>
      <xdr:col>13</xdr:col>
      <xdr:colOff>624840</xdr:colOff>
      <xdr:row>15</xdr:row>
      <xdr:rowOff>95251</xdr:rowOff>
    </xdr:to>
    <xdr:sp macro="" textlink="">
      <xdr:nvSpPr>
        <xdr:cNvPr id="3" name="CuadroTexto 5">
          <a:extLst>
            <a:ext uri="{FF2B5EF4-FFF2-40B4-BE49-F238E27FC236}">
              <a16:creationId xmlns:a16="http://schemas.microsoft.com/office/drawing/2014/main" id="{6A502A28-FFFC-4CE8-AF89-063272F22E7B}"/>
            </a:ext>
          </a:extLst>
        </xdr:cNvPr>
        <xdr:cNvSpPr txBox="1"/>
      </xdr:nvSpPr>
      <xdr:spPr>
        <a:xfrm>
          <a:off x="2634615" y="1952626"/>
          <a:ext cx="829246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DO" sz="4000">
            <a:solidFill>
              <a:srgbClr val="002060"/>
            </a:solidFill>
            <a:latin typeface="Century Gothic" panose="020B0502020202020204" pitchFamily="34" charset="0"/>
          </a:endParaRPr>
        </a:p>
      </xdr:txBody>
    </xdr:sp>
    <xdr:clientData/>
  </xdr:twoCellAnchor>
  <xdr:twoCellAnchor>
    <xdr:from>
      <xdr:col>0</xdr:col>
      <xdr:colOff>361950</xdr:colOff>
      <xdr:row>0</xdr:row>
      <xdr:rowOff>76200</xdr:rowOff>
    </xdr:from>
    <xdr:to>
      <xdr:col>3</xdr:col>
      <xdr:colOff>180975</xdr:colOff>
      <xdr:row>58</xdr:row>
      <xdr:rowOff>152399</xdr:rowOff>
    </xdr:to>
    <xdr:sp macro="" textlink="">
      <xdr:nvSpPr>
        <xdr:cNvPr id="4" name="Rectángulo 6">
          <a:extLst>
            <a:ext uri="{FF2B5EF4-FFF2-40B4-BE49-F238E27FC236}">
              <a16:creationId xmlns:a16="http://schemas.microsoft.com/office/drawing/2014/main" id="{08E16BF8-006B-4941-9E9C-7C8BCA1F5882}"/>
            </a:ext>
          </a:extLst>
        </xdr:cNvPr>
        <xdr:cNvSpPr/>
      </xdr:nvSpPr>
      <xdr:spPr>
        <a:xfrm>
          <a:off x="361950" y="76200"/>
          <a:ext cx="2196465" cy="1068323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0</xdr:col>
      <xdr:colOff>624840</xdr:colOff>
      <xdr:row>5</xdr:row>
      <xdr:rowOff>7620</xdr:rowOff>
    </xdr:from>
    <xdr:to>
      <xdr:col>2</xdr:col>
      <xdr:colOff>668436</xdr:colOff>
      <xdr:row>8</xdr:row>
      <xdr:rowOff>130106</xdr:rowOff>
    </xdr:to>
    <xdr:pic>
      <xdr:nvPicPr>
        <xdr:cNvPr id="5" name="Imagen 8">
          <a:extLst>
            <a:ext uri="{FF2B5EF4-FFF2-40B4-BE49-F238E27FC236}">
              <a16:creationId xmlns:a16="http://schemas.microsoft.com/office/drawing/2014/main" id="{37405525-E655-4CB0-8A4F-65A64880C279}"/>
            </a:ext>
          </a:extLst>
        </xdr:cNvPr>
        <xdr:cNvPicPr>
          <a:picLocks noChangeAspect="1"/>
        </xdr:cNvPicPr>
      </xdr:nvPicPr>
      <xdr:blipFill>
        <a:blip xmlns:r="http://schemas.openxmlformats.org/officeDocument/2006/relationships" r:embed="rId1"/>
        <a:stretch>
          <a:fillRect/>
        </a:stretch>
      </xdr:blipFill>
      <xdr:spPr>
        <a:xfrm>
          <a:off x="624840" y="922020"/>
          <a:ext cx="1628556" cy="671126"/>
        </a:xfrm>
        <a:prstGeom prst="rect">
          <a:avLst/>
        </a:prstGeom>
      </xdr:spPr>
    </xdr:pic>
    <xdr:clientData/>
  </xdr:twoCellAnchor>
  <xdr:twoCellAnchor>
    <xdr:from>
      <xdr:col>0</xdr:col>
      <xdr:colOff>525780</xdr:colOff>
      <xdr:row>12</xdr:row>
      <xdr:rowOff>87630</xdr:rowOff>
    </xdr:from>
    <xdr:to>
      <xdr:col>2</xdr:col>
      <xdr:colOff>563880</xdr:colOff>
      <xdr:row>15</xdr:row>
      <xdr:rowOff>110490</xdr:rowOff>
    </xdr:to>
    <xdr:sp macro="" textlink="">
      <xdr:nvSpPr>
        <xdr:cNvPr id="6" name="CuadroTexto 9">
          <a:extLst>
            <a:ext uri="{FF2B5EF4-FFF2-40B4-BE49-F238E27FC236}">
              <a16:creationId xmlns:a16="http://schemas.microsoft.com/office/drawing/2014/main" id="{C07482A6-3196-4D32-B6D8-418B65A9D442}"/>
            </a:ext>
          </a:extLst>
        </xdr:cNvPr>
        <xdr:cNvSpPr txBox="1"/>
      </xdr:nvSpPr>
      <xdr:spPr>
        <a:xfrm>
          <a:off x="525780" y="2282190"/>
          <a:ext cx="162306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3200">
              <a:solidFill>
                <a:srgbClr val="00B0F0"/>
              </a:solidFill>
              <a:latin typeface="Century Gothic" panose="020B0502020202020204" pitchFamily="34" charset="0"/>
            </a:rPr>
            <a:t>POA </a:t>
          </a:r>
        </a:p>
      </xdr:txBody>
    </xdr:sp>
    <xdr:clientData/>
  </xdr:twoCellAnchor>
  <xdr:twoCellAnchor>
    <xdr:from>
      <xdr:col>0</xdr:col>
      <xdr:colOff>521970</xdr:colOff>
      <xdr:row>17</xdr:row>
      <xdr:rowOff>30480</xdr:rowOff>
    </xdr:from>
    <xdr:to>
      <xdr:col>2</xdr:col>
      <xdr:colOff>560070</xdr:colOff>
      <xdr:row>33</xdr:row>
      <xdr:rowOff>57150</xdr:rowOff>
    </xdr:to>
    <xdr:sp macro="" textlink="">
      <xdr:nvSpPr>
        <xdr:cNvPr id="7" name="CuadroTexto 10">
          <a:extLst>
            <a:ext uri="{FF2B5EF4-FFF2-40B4-BE49-F238E27FC236}">
              <a16:creationId xmlns:a16="http://schemas.microsoft.com/office/drawing/2014/main" id="{B3026A9D-69E8-4F93-ADA1-B584C49AD070}"/>
            </a:ext>
          </a:extLst>
        </xdr:cNvPr>
        <xdr:cNvSpPr txBox="1"/>
      </xdr:nvSpPr>
      <xdr:spPr>
        <a:xfrm>
          <a:off x="521970" y="3139440"/>
          <a:ext cx="1623060" cy="295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0</a:t>
          </a:r>
        </a:p>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4</a:t>
          </a:r>
        </a:p>
      </xdr:txBody>
    </xdr:sp>
    <xdr:clientData/>
  </xdr:twoCellAnchor>
  <xdr:twoCellAnchor>
    <xdr:from>
      <xdr:col>3</xdr:col>
      <xdr:colOff>384580</xdr:colOff>
      <xdr:row>23</xdr:row>
      <xdr:rowOff>140970</xdr:rowOff>
    </xdr:from>
    <xdr:to>
      <xdr:col>13</xdr:col>
      <xdr:colOff>511810</xdr:colOff>
      <xdr:row>24</xdr:row>
      <xdr:rowOff>59690</xdr:rowOff>
    </xdr:to>
    <xdr:sp macro="" textlink="">
      <xdr:nvSpPr>
        <xdr:cNvPr id="8" name="Rectángulo 12">
          <a:extLst>
            <a:ext uri="{FF2B5EF4-FFF2-40B4-BE49-F238E27FC236}">
              <a16:creationId xmlns:a16="http://schemas.microsoft.com/office/drawing/2014/main" id="{9F7095E7-A279-4C9A-8F97-CEF05658D3D0}"/>
            </a:ext>
          </a:extLst>
        </xdr:cNvPr>
        <xdr:cNvSpPr/>
      </xdr:nvSpPr>
      <xdr:spPr>
        <a:xfrm>
          <a:off x="2762020" y="4347210"/>
          <a:ext cx="8052030" cy="101600"/>
        </a:xfrm>
        <a:prstGeom prst="rect">
          <a:avLst/>
        </a:prstGeom>
        <a:solidFill>
          <a:srgbClr val="80C5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6</xdr:col>
      <xdr:colOff>635000</xdr:colOff>
      <xdr:row>24</xdr:row>
      <xdr:rowOff>95250</xdr:rowOff>
    </xdr:from>
    <xdr:to>
      <xdr:col>10</xdr:col>
      <xdr:colOff>655563</xdr:colOff>
      <xdr:row>36</xdr:row>
      <xdr:rowOff>18242</xdr:rowOff>
    </xdr:to>
    <xdr:pic>
      <xdr:nvPicPr>
        <xdr:cNvPr id="9" name="Imagen 8" descr="Interfaz de usuario gráfica, Aplicación, Logotipo&#10;&#10;Descripción generada automáticamente">
          <a:extLst>
            <a:ext uri="{FF2B5EF4-FFF2-40B4-BE49-F238E27FC236}">
              <a16:creationId xmlns:a16="http://schemas.microsoft.com/office/drawing/2014/main" id="{B3B5F5F7-92D7-4B1A-B6CF-5FD4E98D6E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97500" y="4286250"/>
          <a:ext cx="3195563" cy="201849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375556</xdr:colOff>
      <xdr:row>1</xdr:row>
      <xdr:rowOff>79931</xdr:rowOff>
    </xdr:from>
    <xdr:to>
      <xdr:col>0</xdr:col>
      <xdr:colOff>1350644</xdr:colOff>
      <xdr:row>2</xdr:row>
      <xdr:rowOff>230506</xdr:rowOff>
    </xdr:to>
    <xdr:pic>
      <xdr:nvPicPr>
        <xdr:cNvPr id="2" name="Imagen 1" descr="Icono&#10;&#10;Descripción generada automáticamente">
          <a:extLst>
            <a:ext uri="{FF2B5EF4-FFF2-40B4-BE49-F238E27FC236}">
              <a16:creationId xmlns:a16="http://schemas.microsoft.com/office/drawing/2014/main" id="{1E5D54DE-CD4E-4238-AD86-8190F496AB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5556" y="270431"/>
          <a:ext cx="975088" cy="449932"/>
        </a:xfrm>
        <a:prstGeom prst="rect">
          <a:avLst/>
        </a:prstGeom>
      </xdr:spPr>
    </xdr:pic>
    <xdr:clientData/>
  </xdr:twoCellAnchor>
  <xdr:twoCellAnchor editAs="oneCell">
    <xdr:from>
      <xdr:col>10</xdr:col>
      <xdr:colOff>280902</xdr:colOff>
      <xdr:row>6</xdr:row>
      <xdr:rowOff>361777</xdr:rowOff>
    </xdr:from>
    <xdr:to>
      <xdr:col>13</xdr:col>
      <xdr:colOff>10257</xdr:colOff>
      <xdr:row>8</xdr:row>
      <xdr:rowOff>191997</xdr:rowOff>
    </xdr:to>
    <xdr:pic>
      <xdr:nvPicPr>
        <xdr:cNvPr id="3" name="Imagen 2" descr="Interfaz de usuario gráfica, Aplicación, Logotipo&#10;&#10;Descripción generada automáticamente">
          <a:extLst>
            <a:ext uri="{FF2B5EF4-FFF2-40B4-BE49-F238E27FC236}">
              <a16:creationId xmlns:a16="http://schemas.microsoft.com/office/drawing/2014/main" id="{E0B4D324-038D-49D0-AB9D-60FA559018C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20540630">
          <a:off x="24283902" y="2232141"/>
          <a:ext cx="5026814" cy="320726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304800</xdr:colOff>
      <xdr:row>3</xdr:row>
      <xdr:rowOff>91440</xdr:rowOff>
    </xdr:from>
    <xdr:to>
      <xdr:col>13</xdr:col>
      <xdr:colOff>674370</xdr:colOff>
      <xdr:row>27</xdr:row>
      <xdr:rowOff>137160</xdr:rowOff>
    </xdr:to>
    <xdr:sp macro="" textlink="">
      <xdr:nvSpPr>
        <xdr:cNvPr id="2" name="CuadroTexto 4">
          <a:extLst>
            <a:ext uri="{FF2B5EF4-FFF2-40B4-BE49-F238E27FC236}">
              <a16:creationId xmlns:a16="http://schemas.microsoft.com/office/drawing/2014/main" id="{59030A24-F28F-4DF0-873B-CEF1637E5A8C}"/>
            </a:ext>
          </a:extLst>
        </xdr:cNvPr>
        <xdr:cNvSpPr txBox="1"/>
      </xdr:nvSpPr>
      <xdr:spPr>
        <a:xfrm>
          <a:off x="2682240" y="640080"/>
          <a:ext cx="8294370" cy="443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6000">
              <a:solidFill>
                <a:srgbClr val="002060"/>
              </a:solidFill>
              <a:latin typeface="Century Gothic" panose="020B0502020202020204" pitchFamily="34" charset="0"/>
            </a:rPr>
            <a:t>Plan</a:t>
          </a:r>
          <a:r>
            <a:rPr lang="es-DO" sz="6000" baseline="0">
              <a:solidFill>
                <a:srgbClr val="002060"/>
              </a:solidFill>
              <a:latin typeface="Century Gothic" panose="020B0502020202020204" pitchFamily="34" charset="0"/>
            </a:rPr>
            <a:t> Operativo Anual</a:t>
          </a:r>
          <a:endParaRPr lang="es-DO" sz="6000">
            <a:solidFill>
              <a:srgbClr val="002060"/>
            </a:solidFill>
            <a:latin typeface="Century Gothic" panose="020B0502020202020204" pitchFamily="34" charset="0"/>
          </a:endParaRPr>
        </a:p>
      </xdr:txBody>
    </xdr:sp>
    <xdr:clientData/>
  </xdr:twoCellAnchor>
  <xdr:twoCellAnchor>
    <xdr:from>
      <xdr:col>3</xdr:col>
      <xdr:colOff>259080</xdr:colOff>
      <xdr:row>10</xdr:row>
      <xdr:rowOff>121920</xdr:rowOff>
    </xdr:from>
    <xdr:to>
      <xdr:col>13</xdr:col>
      <xdr:colOff>628650</xdr:colOff>
      <xdr:row>26</xdr:row>
      <xdr:rowOff>152400</xdr:rowOff>
    </xdr:to>
    <xdr:sp macro="" textlink="">
      <xdr:nvSpPr>
        <xdr:cNvPr id="3" name="CuadroTexto 5">
          <a:extLst>
            <a:ext uri="{FF2B5EF4-FFF2-40B4-BE49-F238E27FC236}">
              <a16:creationId xmlns:a16="http://schemas.microsoft.com/office/drawing/2014/main" id="{E0CB5211-D3CF-4FFF-B21F-A015E1861F36}"/>
            </a:ext>
          </a:extLst>
        </xdr:cNvPr>
        <xdr:cNvSpPr txBox="1"/>
      </xdr:nvSpPr>
      <xdr:spPr>
        <a:xfrm>
          <a:off x="2636520" y="1950720"/>
          <a:ext cx="8294370" cy="2956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4000">
              <a:solidFill>
                <a:srgbClr val="002060"/>
              </a:solidFill>
              <a:latin typeface="Century Gothic" panose="020B0502020202020204" pitchFamily="34" charset="0"/>
            </a:rPr>
            <a:t>Dirección General de Aduanas</a:t>
          </a:r>
        </a:p>
      </xdr:txBody>
    </xdr:sp>
    <xdr:clientData/>
  </xdr:twoCellAnchor>
  <xdr:twoCellAnchor>
    <xdr:from>
      <xdr:col>0</xdr:col>
      <xdr:colOff>361950</xdr:colOff>
      <xdr:row>0</xdr:row>
      <xdr:rowOff>76200</xdr:rowOff>
    </xdr:from>
    <xdr:to>
      <xdr:col>3</xdr:col>
      <xdr:colOff>180975</xdr:colOff>
      <xdr:row>58</xdr:row>
      <xdr:rowOff>152399</xdr:rowOff>
    </xdr:to>
    <xdr:sp macro="" textlink="">
      <xdr:nvSpPr>
        <xdr:cNvPr id="4" name="Rectángulo 6">
          <a:extLst>
            <a:ext uri="{FF2B5EF4-FFF2-40B4-BE49-F238E27FC236}">
              <a16:creationId xmlns:a16="http://schemas.microsoft.com/office/drawing/2014/main" id="{D9DA77A5-76FB-4FE8-B41F-02F7C12E8B6F}"/>
            </a:ext>
          </a:extLst>
        </xdr:cNvPr>
        <xdr:cNvSpPr/>
      </xdr:nvSpPr>
      <xdr:spPr>
        <a:xfrm>
          <a:off x="361950" y="76200"/>
          <a:ext cx="2196465" cy="1068323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0</xdr:col>
      <xdr:colOff>624840</xdr:colOff>
      <xdr:row>5</xdr:row>
      <xdr:rowOff>7620</xdr:rowOff>
    </xdr:from>
    <xdr:to>
      <xdr:col>2</xdr:col>
      <xdr:colOff>668436</xdr:colOff>
      <xdr:row>8</xdr:row>
      <xdr:rowOff>130106</xdr:rowOff>
    </xdr:to>
    <xdr:pic>
      <xdr:nvPicPr>
        <xdr:cNvPr id="5" name="Imagen 8">
          <a:extLst>
            <a:ext uri="{FF2B5EF4-FFF2-40B4-BE49-F238E27FC236}">
              <a16:creationId xmlns:a16="http://schemas.microsoft.com/office/drawing/2014/main" id="{C46E63F9-F620-4FB7-AC7E-03E4238C9D07}"/>
            </a:ext>
          </a:extLst>
        </xdr:cNvPr>
        <xdr:cNvPicPr>
          <a:picLocks noChangeAspect="1"/>
        </xdr:cNvPicPr>
      </xdr:nvPicPr>
      <xdr:blipFill>
        <a:blip xmlns:r="http://schemas.openxmlformats.org/officeDocument/2006/relationships" r:embed="rId1"/>
        <a:stretch>
          <a:fillRect/>
        </a:stretch>
      </xdr:blipFill>
      <xdr:spPr>
        <a:xfrm>
          <a:off x="624840" y="922020"/>
          <a:ext cx="1628556" cy="671126"/>
        </a:xfrm>
        <a:prstGeom prst="rect">
          <a:avLst/>
        </a:prstGeom>
      </xdr:spPr>
    </xdr:pic>
    <xdr:clientData/>
  </xdr:twoCellAnchor>
  <xdr:twoCellAnchor>
    <xdr:from>
      <xdr:col>0</xdr:col>
      <xdr:colOff>525780</xdr:colOff>
      <xdr:row>12</xdr:row>
      <xdr:rowOff>87630</xdr:rowOff>
    </xdr:from>
    <xdr:to>
      <xdr:col>2</xdr:col>
      <xdr:colOff>563880</xdr:colOff>
      <xdr:row>15</xdr:row>
      <xdr:rowOff>110490</xdr:rowOff>
    </xdr:to>
    <xdr:sp macro="" textlink="">
      <xdr:nvSpPr>
        <xdr:cNvPr id="6" name="CuadroTexto 9">
          <a:extLst>
            <a:ext uri="{FF2B5EF4-FFF2-40B4-BE49-F238E27FC236}">
              <a16:creationId xmlns:a16="http://schemas.microsoft.com/office/drawing/2014/main" id="{A90DB48F-3930-4C84-9921-E3454F8F8153}"/>
            </a:ext>
          </a:extLst>
        </xdr:cNvPr>
        <xdr:cNvSpPr txBox="1"/>
      </xdr:nvSpPr>
      <xdr:spPr>
        <a:xfrm>
          <a:off x="525780" y="2282190"/>
          <a:ext cx="162306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3200">
              <a:solidFill>
                <a:srgbClr val="00B0F0"/>
              </a:solidFill>
              <a:latin typeface="Century Gothic" panose="020B0502020202020204" pitchFamily="34" charset="0"/>
            </a:rPr>
            <a:t>POA </a:t>
          </a:r>
        </a:p>
      </xdr:txBody>
    </xdr:sp>
    <xdr:clientData/>
  </xdr:twoCellAnchor>
  <xdr:twoCellAnchor>
    <xdr:from>
      <xdr:col>0</xdr:col>
      <xdr:colOff>521970</xdr:colOff>
      <xdr:row>17</xdr:row>
      <xdr:rowOff>30480</xdr:rowOff>
    </xdr:from>
    <xdr:to>
      <xdr:col>2</xdr:col>
      <xdr:colOff>560070</xdr:colOff>
      <xdr:row>33</xdr:row>
      <xdr:rowOff>57150</xdr:rowOff>
    </xdr:to>
    <xdr:sp macro="" textlink="">
      <xdr:nvSpPr>
        <xdr:cNvPr id="7" name="CuadroTexto 10">
          <a:extLst>
            <a:ext uri="{FF2B5EF4-FFF2-40B4-BE49-F238E27FC236}">
              <a16:creationId xmlns:a16="http://schemas.microsoft.com/office/drawing/2014/main" id="{280EF6CE-83E5-4CE8-8A68-C336AA63438D}"/>
            </a:ext>
          </a:extLst>
        </xdr:cNvPr>
        <xdr:cNvSpPr txBox="1"/>
      </xdr:nvSpPr>
      <xdr:spPr>
        <a:xfrm>
          <a:off x="521970" y="3139440"/>
          <a:ext cx="1623060" cy="295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0</a:t>
          </a:r>
        </a:p>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4</a:t>
          </a:r>
        </a:p>
      </xdr:txBody>
    </xdr:sp>
    <xdr:clientData/>
  </xdr:twoCellAnchor>
  <xdr:twoCellAnchor>
    <xdr:from>
      <xdr:col>3</xdr:col>
      <xdr:colOff>462050</xdr:colOff>
      <xdr:row>8</xdr:row>
      <xdr:rowOff>129540</xdr:rowOff>
    </xdr:from>
    <xdr:to>
      <xdr:col>13</xdr:col>
      <xdr:colOff>313460</xdr:colOff>
      <xdr:row>9</xdr:row>
      <xdr:rowOff>95250</xdr:rowOff>
    </xdr:to>
    <xdr:sp macro="" textlink="">
      <xdr:nvSpPr>
        <xdr:cNvPr id="8" name="Rectángulo 12">
          <a:extLst>
            <a:ext uri="{FF2B5EF4-FFF2-40B4-BE49-F238E27FC236}">
              <a16:creationId xmlns:a16="http://schemas.microsoft.com/office/drawing/2014/main" id="{D257ABF7-3DD5-4F94-AE20-CD135318D1DF}"/>
            </a:ext>
          </a:extLst>
        </xdr:cNvPr>
        <xdr:cNvSpPr/>
      </xdr:nvSpPr>
      <xdr:spPr>
        <a:xfrm>
          <a:off x="2839490" y="1592580"/>
          <a:ext cx="7776210" cy="148590"/>
        </a:xfrm>
        <a:prstGeom prst="rect">
          <a:avLst/>
        </a:prstGeom>
        <a:solidFill>
          <a:srgbClr val="80C5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228600</xdr:colOff>
      <xdr:row>0</xdr:row>
      <xdr:rowOff>114300</xdr:rowOff>
    </xdr:from>
    <xdr:ext cx="1595695" cy="679699"/>
    <xdr:pic>
      <xdr:nvPicPr>
        <xdr:cNvPr id="2" name="Imagen 1">
          <a:extLst>
            <a:ext uri="{FF2B5EF4-FFF2-40B4-BE49-F238E27FC236}">
              <a16:creationId xmlns:a16="http://schemas.microsoft.com/office/drawing/2014/main" id="{9CC2C79A-0230-4852-B9F4-A11303EA3C2A}"/>
            </a:ext>
          </a:extLst>
        </xdr:cNvPr>
        <xdr:cNvPicPr>
          <a:picLocks noChangeAspect="1"/>
        </xdr:cNvPicPr>
      </xdr:nvPicPr>
      <xdr:blipFill>
        <a:blip xmlns:r="http://schemas.openxmlformats.org/officeDocument/2006/relationships" r:embed="rId1"/>
        <a:stretch>
          <a:fillRect/>
        </a:stretch>
      </xdr:blipFill>
      <xdr:spPr>
        <a:xfrm>
          <a:off x="228600" y="114300"/>
          <a:ext cx="1595695" cy="67969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146050</xdr:colOff>
      <xdr:row>17</xdr:row>
      <xdr:rowOff>127000</xdr:rowOff>
    </xdr:from>
    <xdr:to>
      <xdr:col>13</xdr:col>
      <xdr:colOff>513715</xdr:colOff>
      <xdr:row>41</xdr:row>
      <xdr:rowOff>165100</xdr:rowOff>
    </xdr:to>
    <xdr:sp macro="" textlink="">
      <xdr:nvSpPr>
        <xdr:cNvPr id="2" name="CuadroTexto 4">
          <a:extLst>
            <a:ext uri="{FF2B5EF4-FFF2-40B4-BE49-F238E27FC236}">
              <a16:creationId xmlns:a16="http://schemas.microsoft.com/office/drawing/2014/main" id="{9C8C5399-829A-45D3-9281-4F54908B71D5}"/>
            </a:ext>
          </a:extLst>
        </xdr:cNvPr>
        <xdr:cNvSpPr txBox="1"/>
      </xdr:nvSpPr>
      <xdr:spPr>
        <a:xfrm>
          <a:off x="2523490" y="3235960"/>
          <a:ext cx="8292465" cy="4427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4800">
              <a:solidFill>
                <a:srgbClr val="002060"/>
              </a:solidFill>
              <a:latin typeface="Century Gothic" panose="020B0502020202020204" pitchFamily="34" charset="0"/>
            </a:rPr>
            <a:t>Despacho</a:t>
          </a:r>
        </a:p>
      </xdr:txBody>
    </xdr:sp>
    <xdr:clientData/>
  </xdr:twoCellAnchor>
  <xdr:twoCellAnchor>
    <xdr:from>
      <xdr:col>3</xdr:col>
      <xdr:colOff>257175</xdr:colOff>
      <xdr:row>10</xdr:row>
      <xdr:rowOff>123826</xdr:rowOff>
    </xdr:from>
    <xdr:to>
      <xdr:col>13</xdr:col>
      <xdr:colOff>624840</xdr:colOff>
      <xdr:row>15</xdr:row>
      <xdr:rowOff>95251</xdr:rowOff>
    </xdr:to>
    <xdr:sp macro="" textlink="">
      <xdr:nvSpPr>
        <xdr:cNvPr id="3" name="CuadroTexto 5">
          <a:extLst>
            <a:ext uri="{FF2B5EF4-FFF2-40B4-BE49-F238E27FC236}">
              <a16:creationId xmlns:a16="http://schemas.microsoft.com/office/drawing/2014/main" id="{F57DAB24-ED2D-4AF4-AF60-A6A0E11C0EB7}"/>
            </a:ext>
          </a:extLst>
        </xdr:cNvPr>
        <xdr:cNvSpPr txBox="1"/>
      </xdr:nvSpPr>
      <xdr:spPr>
        <a:xfrm>
          <a:off x="2634615" y="1952626"/>
          <a:ext cx="829246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DO" sz="4000">
            <a:solidFill>
              <a:srgbClr val="002060"/>
            </a:solidFill>
            <a:latin typeface="Century Gothic" panose="020B0502020202020204" pitchFamily="34" charset="0"/>
          </a:endParaRPr>
        </a:p>
      </xdr:txBody>
    </xdr:sp>
    <xdr:clientData/>
  </xdr:twoCellAnchor>
  <xdr:twoCellAnchor>
    <xdr:from>
      <xdr:col>0</xdr:col>
      <xdr:colOff>361950</xdr:colOff>
      <xdr:row>0</xdr:row>
      <xdr:rowOff>76200</xdr:rowOff>
    </xdr:from>
    <xdr:to>
      <xdr:col>3</xdr:col>
      <xdr:colOff>180975</xdr:colOff>
      <xdr:row>58</xdr:row>
      <xdr:rowOff>152399</xdr:rowOff>
    </xdr:to>
    <xdr:sp macro="" textlink="">
      <xdr:nvSpPr>
        <xdr:cNvPr id="4" name="Rectángulo 6">
          <a:extLst>
            <a:ext uri="{FF2B5EF4-FFF2-40B4-BE49-F238E27FC236}">
              <a16:creationId xmlns:a16="http://schemas.microsoft.com/office/drawing/2014/main" id="{1EF98F0E-CE10-41AB-A282-BC550D7FE817}"/>
            </a:ext>
          </a:extLst>
        </xdr:cNvPr>
        <xdr:cNvSpPr/>
      </xdr:nvSpPr>
      <xdr:spPr>
        <a:xfrm>
          <a:off x="361950" y="76200"/>
          <a:ext cx="2196465" cy="1068323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0</xdr:col>
      <xdr:colOff>624840</xdr:colOff>
      <xdr:row>5</xdr:row>
      <xdr:rowOff>7620</xdr:rowOff>
    </xdr:from>
    <xdr:to>
      <xdr:col>2</xdr:col>
      <xdr:colOff>668436</xdr:colOff>
      <xdr:row>8</xdr:row>
      <xdr:rowOff>124391</xdr:rowOff>
    </xdr:to>
    <xdr:pic>
      <xdr:nvPicPr>
        <xdr:cNvPr id="5" name="Imagen 8">
          <a:extLst>
            <a:ext uri="{FF2B5EF4-FFF2-40B4-BE49-F238E27FC236}">
              <a16:creationId xmlns:a16="http://schemas.microsoft.com/office/drawing/2014/main" id="{4F9EAFF0-49FF-4402-999B-A566FF06E9DD}"/>
            </a:ext>
          </a:extLst>
        </xdr:cNvPr>
        <xdr:cNvPicPr>
          <a:picLocks noChangeAspect="1"/>
        </xdr:cNvPicPr>
      </xdr:nvPicPr>
      <xdr:blipFill>
        <a:blip xmlns:r="http://schemas.openxmlformats.org/officeDocument/2006/relationships" r:embed="rId1"/>
        <a:stretch>
          <a:fillRect/>
        </a:stretch>
      </xdr:blipFill>
      <xdr:spPr>
        <a:xfrm>
          <a:off x="624840" y="922020"/>
          <a:ext cx="1628556" cy="665411"/>
        </a:xfrm>
        <a:prstGeom prst="rect">
          <a:avLst/>
        </a:prstGeom>
      </xdr:spPr>
    </xdr:pic>
    <xdr:clientData/>
  </xdr:twoCellAnchor>
  <xdr:twoCellAnchor>
    <xdr:from>
      <xdr:col>0</xdr:col>
      <xdr:colOff>525780</xdr:colOff>
      <xdr:row>12</xdr:row>
      <xdr:rowOff>87630</xdr:rowOff>
    </xdr:from>
    <xdr:to>
      <xdr:col>2</xdr:col>
      <xdr:colOff>563880</xdr:colOff>
      <xdr:row>15</xdr:row>
      <xdr:rowOff>110490</xdr:rowOff>
    </xdr:to>
    <xdr:sp macro="" textlink="">
      <xdr:nvSpPr>
        <xdr:cNvPr id="6" name="CuadroTexto 9">
          <a:extLst>
            <a:ext uri="{FF2B5EF4-FFF2-40B4-BE49-F238E27FC236}">
              <a16:creationId xmlns:a16="http://schemas.microsoft.com/office/drawing/2014/main" id="{A7D3556B-A559-497F-B56B-4F9B20A2A082}"/>
            </a:ext>
          </a:extLst>
        </xdr:cNvPr>
        <xdr:cNvSpPr txBox="1"/>
      </xdr:nvSpPr>
      <xdr:spPr>
        <a:xfrm>
          <a:off x="525780" y="2282190"/>
          <a:ext cx="162306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3200">
              <a:solidFill>
                <a:srgbClr val="00B0F0"/>
              </a:solidFill>
              <a:latin typeface="Century Gothic" panose="020B0502020202020204" pitchFamily="34" charset="0"/>
            </a:rPr>
            <a:t>POA </a:t>
          </a:r>
        </a:p>
      </xdr:txBody>
    </xdr:sp>
    <xdr:clientData/>
  </xdr:twoCellAnchor>
  <xdr:twoCellAnchor>
    <xdr:from>
      <xdr:col>0</xdr:col>
      <xdr:colOff>521970</xdr:colOff>
      <xdr:row>17</xdr:row>
      <xdr:rowOff>30480</xdr:rowOff>
    </xdr:from>
    <xdr:to>
      <xdr:col>2</xdr:col>
      <xdr:colOff>560070</xdr:colOff>
      <xdr:row>33</xdr:row>
      <xdr:rowOff>57150</xdr:rowOff>
    </xdr:to>
    <xdr:sp macro="" textlink="">
      <xdr:nvSpPr>
        <xdr:cNvPr id="7" name="CuadroTexto 10">
          <a:extLst>
            <a:ext uri="{FF2B5EF4-FFF2-40B4-BE49-F238E27FC236}">
              <a16:creationId xmlns:a16="http://schemas.microsoft.com/office/drawing/2014/main" id="{D0A6F80D-8BB3-44B0-939D-E08EFB403968}"/>
            </a:ext>
          </a:extLst>
        </xdr:cNvPr>
        <xdr:cNvSpPr txBox="1"/>
      </xdr:nvSpPr>
      <xdr:spPr>
        <a:xfrm>
          <a:off x="521970" y="3139440"/>
          <a:ext cx="1623060" cy="295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0</a:t>
          </a:r>
        </a:p>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4</a:t>
          </a:r>
        </a:p>
      </xdr:txBody>
    </xdr:sp>
    <xdr:clientData/>
  </xdr:twoCellAnchor>
  <xdr:twoCellAnchor>
    <xdr:from>
      <xdr:col>4</xdr:col>
      <xdr:colOff>170585</xdr:colOff>
      <xdr:row>22</xdr:row>
      <xdr:rowOff>125095</xdr:rowOff>
    </xdr:from>
    <xdr:to>
      <xdr:col>12</xdr:col>
      <xdr:colOff>269875</xdr:colOff>
      <xdr:row>23</xdr:row>
      <xdr:rowOff>63499</xdr:rowOff>
    </xdr:to>
    <xdr:sp macro="" textlink="">
      <xdr:nvSpPr>
        <xdr:cNvPr id="8" name="Rectángulo 12">
          <a:extLst>
            <a:ext uri="{FF2B5EF4-FFF2-40B4-BE49-F238E27FC236}">
              <a16:creationId xmlns:a16="http://schemas.microsoft.com/office/drawing/2014/main" id="{0AE27814-45E4-4C79-AB89-C4A8F58DAA20}"/>
            </a:ext>
          </a:extLst>
        </xdr:cNvPr>
        <xdr:cNvSpPr/>
      </xdr:nvSpPr>
      <xdr:spPr>
        <a:xfrm>
          <a:off x="3345585" y="3966845"/>
          <a:ext cx="6449290" cy="113029"/>
        </a:xfrm>
        <a:prstGeom prst="rect">
          <a:avLst/>
        </a:prstGeom>
        <a:solidFill>
          <a:srgbClr val="80C5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7</xdr:col>
      <xdr:colOff>15875</xdr:colOff>
      <xdr:row>24</xdr:row>
      <xdr:rowOff>63500</xdr:rowOff>
    </xdr:from>
    <xdr:to>
      <xdr:col>11</xdr:col>
      <xdr:colOff>32628</xdr:colOff>
      <xdr:row>35</xdr:row>
      <xdr:rowOff>157307</xdr:rowOff>
    </xdr:to>
    <xdr:pic>
      <xdr:nvPicPr>
        <xdr:cNvPr id="9" name="Imagen 8" descr="Interfaz de usuario gráfica, Aplicación, Logotipo&#10;&#10;Descripción generada automáticamente">
          <a:extLst>
            <a:ext uri="{FF2B5EF4-FFF2-40B4-BE49-F238E27FC236}">
              <a16:creationId xmlns:a16="http://schemas.microsoft.com/office/drawing/2014/main" id="{D9E1DC61-DCC6-4C9E-8202-A201B5C8D4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72125" y="4254500"/>
          <a:ext cx="3191753" cy="20146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361950</xdr:colOff>
      <xdr:row>1</xdr:row>
      <xdr:rowOff>75235</xdr:rowOff>
    </xdr:from>
    <xdr:to>
      <xdr:col>0</xdr:col>
      <xdr:colOff>1368336</xdr:colOff>
      <xdr:row>2</xdr:row>
      <xdr:rowOff>231137</xdr:rowOff>
    </xdr:to>
    <xdr:pic>
      <xdr:nvPicPr>
        <xdr:cNvPr id="2" name="Imagen 1" descr="Icono&#10;&#10;Descripción generada automáticamente">
          <a:extLst>
            <a:ext uri="{FF2B5EF4-FFF2-40B4-BE49-F238E27FC236}">
              <a16:creationId xmlns:a16="http://schemas.microsoft.com/office/drawing/2014/main" id="{68EDDC04-8CF1-4513-9EAE-B46163F1F9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265735"/>
          <a:ext cx="1006386" cy="455259"/>
        </a:xfrm>
        <a:prstGeom prst="rect">
          <a:avLst/>
        </a:prstGeom>
      </xdr:spPr>
    </xdr:pic>
    <xdr:clientData/>
  </xdr:twoCellAnchor>
  <xdr:twoCellAnchor editAs="oneCell">
    <xdr:from>
      <xdr:col>10</xdr:col>
      <xdr:colOff>470007</xdr:colOff>
      <xdr:row>6</xdr:row>
      <xdr:rowOff>120035</xdr:rowOff>
    </xdr:from>
    <xdr:to>
      <xdr:col>13</xdr:col>
      <xdr:colOff>1245813</xdr:colOff>
      <xdr:row>10</xdr:row>
      <xdr:rowOff>182145</xdr:rowOff>
    </xdr:to>
    <xdr:pic>
      <xdr:nvPicPr>
        <xdr:cNvPr id="5" name="Imagen 4" descr="Interfaz de usuario gráfica, Aplicación, Logotipo&#10;&#10;Descripción generada automáticamente">
          <a:extLst>
            <a:ext uri="{FF2B5EF4-FFF2-40B4-BE49-F238E27FC236}">
              <a16:creationId xmlns:a16="http://schemas.microsoft.com/office/drawing/2014/main" id="{99D1DCA7-4045-4D2E-A74A-428A28F024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20540630">
          <a:off x="26235132" y="2048848"/>
          <a:ext cx="5038244" cy="32053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241299</xdr:colOff>
      <xdr:row>17</xdr:row>
      <xdr:rowOff>120650</xdr:rowOff>
    </xdr:from>
    <xdr:to>
      <xdr:col>14</xdr:col>
      <xdr:colOff>539749</xdr:colOff>
      <xdr:row>41</xdr:row>
      <xdr:rowOff>158750</xdr:rowOff>
    </xdr:to>
    <xdr:sp macro="" textlink="">
      <xdr:nvSpPr>
        <xdr:cNvPr id="2" name="CuadroTexto 4">
          <a:extLst>
            <a:ext uri="{FF2B5EF4-FFF2-40B4-BE49-F238E27FC236}">
              <a16:creationId xmlns:a16="http://schemas.microsoft.com/office/drawing/2014/main" id="{B2836570-60B2-4B29-8BAD-D082F10DF823}"/>
            </a:ext>
          </a:extLst>
        </xdr:cNvPr>
        <xdr:cNvSpPr txBox="1"/>
      </xdr:nvSpPr>
      <xdr:spPr>
        <a:xfrm>
          <a:off x="1826259" y="3229610"/>
          <a:ext cx="9808210" cy="4427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4800">
              <a:solidFill>
                <a:srgbClr val="002060"/>
              </a:solidFill>
              <a:latin typeface="Century Gothic" panose="020B0502020202020204" pitchFamily="34" charset="0"/>
            </a:rPr>
            <a:t>Subdirección Operativa</a:t>
          </a:r>
        </a:p>
      </xdr:txBody>
    </xdr:sp>
    <xdr:clientData/>
  </xdr:twoCellAnchor>
  <xdr:twoCellAnchor>
    <xdr:from>
      <xdr:col>3</xdr:col>
      <xdr:colOff>257175</xdr:colOff>
      <xdr:row>10</xdr:row>
      <xdr:rowOff>123826</xdr:rowOff>
    </xdr:from>
    <xdr:to>
      <xdr:col>13</xdr:col>
      <xdr:colOff>624840</xdr:colOff>
      <xdr:row>15</xdr:row>
      <xdr:rowOff>95251</xdr:rowOff>
    </xdr:to>
    <xdr:sp macro="" textlink="">
      <xdr:nvSpPr>
        <xdr:cNvPr id="3" name="CuadroTexto 5">
          <a:extLst>
            <a:ext uri="{FF2B5EF4-FFF2-40B4-BE49-F238E27FC236}">
              <a16:creationId xmlns:a16="http://schemas.microsoft.com/office/drawing/2014/main" id="{D11B06E8-49A4-4052-8918-4BD5847565E3}"/>
            </a:ext>
          </a:extLst>
        </xdr:cNvPr>
        <xdr:cNvSpPr txBox="1"/>
      </xdr:nvSpPr>
      <xdr:spPr>
        <a:xfrm>
          <a:off x="2634615" y="1952626"/>
          <a:ext cx="829246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DO" sz="4000">
            <a:solidFill>
              <a:srgbClr val="002060"/>
            </a:solidFill>
            <a:latin typeface="Century Gothic" panose="020B0502020202020204" pitchFamily="34" charset="0"/>
          </a:endParaRPr>
        </a:p>
      </xdr:txBody>
    </xdr:sp>
    <xdr:clientData/>
  </xdr:twoCellAnchor>
  <xdr:twoCellAnchor>
    <xdr:from>
      <xdr:col>0</xdr:col>
      <xdr:colOff>361950</xdr:colOff>
      <xdr:row>0</xdr:row>
      <xdr:rowOff>76200</xdr:rowOff>
    </xdr:from>
    <xdr:to>
      <xdr:col>3</xdr:col>
      <xdr:colOff>180975</xdr:colOff>
      <xdr:row>58</xdr:row>
      <xdr:rowOff>152399</xdr:rowOff>
    </xdr:to>
    <xdr:sp macro="" textlink="">
      <xdr:nvSpPr>
        <xdr:cNvPr id="4" name="Rectángulo 6">
          <a:extLst>
            <a:ext uri="{FF2B5EF4-FFF2-40B4-BE49-F238E27FC236}">
              <a16:creationId xmlns:a16="http://schemas.microsoft.com/office/drawing/2014/main" id="{0F4AB65A-9E43-447C-A573-78B4F8EA46AA}"/>
            </a:ext>
          </a:extLst>
        </xdr:cNvPr>
        <xdr:cNvSpPr/>
      </xdr:nvSpPr>
      <xdr:spPr>
        <a:xfrm>
          <a:off x="361950" y="76200"/>
          <a:ext cx="2196465" cy="1068323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0</xdr:col>
      <xdr:colOff>624840</xdr:colOff>
      <xdr:row>5</xdr:row>
      <xdr:rowOff>7620</xdr:rowOff>
    </xdr:from>
    <xdr:to>
      <xdr:col>2</xdr:col>
      <xdr:colOff>668436</xdr:colOff>
      <xdr:row>8</xdr:row>
      <xdr:rowOff>130106</xdr:rowOff>
    </xdr:to>
    <xdr:pic>
      <xdr:nvPicPr>
        <xdr:cNvPr id="5" name="Imagen 8">
          <a:extLst>
            <a:ext uri="{FF2B5EF4-FFF2-40B4-BE49-F238E27FC236}">
              <a16:creationId xmlns:a16="http://schemas.microsoft.com/office/drawing/2014/main" id="{55EADA9B-364D-4477-80CB-55005B82A4C9}"/>
            </a:ext>
          </a:extLst>
        </xdr:cNvPr>
        <xdr:cNvPicPr>
          <a:picLocks noChangeAspect="1"/>
        </xdr:cNvPicPr>
      </xdr:nvPicPr>
      <xdr:blipFill>
        <a:blip xmlns:r="http://schemas.openxmlformats.org/officeDocument/2006/relationships" r:embed="rId1"/>
        <a:stretch>
          <a:fillRect/>
        </a:stretch>
      </xdr:blipFill>
      <xdr:spPr>
        <a:xfrm>
          <a:off x="624840" y="922020"/>
          <a:ext cx="1628556" cy="671126"/>
        </a:xfrm>
        <a:prstGeom prst="rect">
          <a:avLst/>
        </a:prstGeom>
      </xdr:spPr>
    </xdr:pic>
    <xdr:clientData/>
  </xdr:twoCellAnchor>
  <xdr:twoCellAnchor>
    <xdr:from>
      <xdr:col>0</xdr:col>
      <xdr:colOff>525780</xdr:colOff>
      <xdr:row>12</xdr:row>
      <xdr:rowOff>87630</xdr:rowOff>
    </xdr:from>
    <xdr:to>
      <xdr:col>2</xdr:col>
      <xdr:colOff>563880</xdr:colOff>
      <xdr:row>15</xdr:row>
      <xdr:rowOff>110490</xdr:rowOff>
    </xdr:to>
    <xdr:sp macro="" textlink="">
      <xdr:nvSpPr>
        <xdr:cNvPr id="6" name="CuadroTexto 9">
          <a:extLst>
            <a:ext uri="{FF2B5EF4-FFF2-40B4-BE49-F238E27FC236}">
              <a16:creationId xmlns:a16="http://schemas.microsoft.com/office/drawing/2014/main" id="{CB996538-6AD9-4BB4-B4BA-6004E5933370}"/>
            </a:ext>
          </a:extLst>
        </xdr:cNvPr>
        <xdr:cNvSpPr txBox="1"/>
      </xdr:nvSpPr>
      <xdr:spPr>
        <a:xfrm>
          <a:off x="525780" y="2282190"/>
          <a:ext cx="162306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3200">
              <a:solidFill>
                <a:srgbClr val="00B0F0"/>
              </a:solidFill>
              <a:latin typeface="Century Gothic" panose="020B0502020202020204" pitchFamily="34" charset="0"/>
            </a:rPr>
            <a:t>POA </a:t>
          </a:r>
        </a:p>
      </xdr:txBody>
    </xdr:sp>
    <xdr:clientData/>
  </xdr:twoCellAnchor>
  <xdr:twoCellAnchor>
    <xdr:from>
      <xdr:col>0</xdr:col>
      <xdr:colOff>521970</xdr:colOff>
      <xdr:row>17</xdr:row>
      <xdr:rowOff>30480</xdr:rowOff>
    </xdr:from>
    <xdr:to>
      <xdr:col>2</xdr:col>
      <xdr:colOff>560070</xdr:colOff>
      <xdr:row>33</xdr:row>
      <xdr:rowOff>57150</xdr:rowOff>
    </xdr:to>
    <xdr:sp macro="" textlink="">
      <xdr:nvSpPr>
        <xdr:cNvPr id="7" name="CuadroTexto 10">
          <a:extLst>
            <a:ext uri="{FF2B5EF4-FFF2-40B4-BE49-F238E27FC236}">
              <a16:creationId xmlns:a16="http://schemas.microsoft.com/office/drawing/2014/main" id="{75DDF3FF-044A-429F-966A-F3CCBCBD2C1C}"/>
            </a:ext>
          </a:extLst>
        </xdr:cNvPr>
        <xdr:cNvSpPr txBox="1"/>
      </xdr:nvSpPr>
      <xdr:spPr>
        <a:xfrm>
          <a:off x="521970" y="3139440"/>
          <a:ext cx="1623060" cy="295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0</a:t>
          </a:r>
        </a:p>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4</a:t>
          </a:r>
        </a:p>
      </xdr:txBody>
    </xdr:sp>
    <xdr:clientData/>
  </xdr:twoCellAnchor>
  <xdr:twoCellAnchor>
    <xdr:from>
      <xdr:col>3</xdr:col>
      <xdr:colOff>384580</xdr:colOff>
      <xdr:row>23</xdr:row>
      <xdr:rowOff>140970</xdr:rowOff>
    </xdr:from>
    <xdr:to>
      <xdr:col>13</xdr:col>
      <xdr:colOff>511810</xdr:colOff>
      <xdr:row>24</xdr:row>
      <xdr:rowOff>59690</xdr:rowOff>
    </xdr:to>
    <xdr:sp macro="" textlink="">
      <xdr:nvSpPr>
        <xdr:cNvPr id="8" name="Rectángulo 12">
          <a:extLst>
            <a:ext uri="{FF2B5EF4-FFF2-40B4-BE49-F238E27FC236}">
              <a16:creationId xmlns:a16="http://schemas.microsoft.com/office/drawing/2014/main" id="{22E5CCCD-813A-499F-8D22-8BF378414054}"/>
            </a:ext>
          </a:extLst>
        </xdr:cNvPr>
        <xdr:cNvSpPr/>
      </xdr:nvSpPr>
      <xdr:spPr>
        <a:xfrm>
          <a:off x="2762020" y="4347210"/>
          <a:ext cx="8052030" cy="101600"/>
        </a:xfrm>
        <a:prstGeom prst="rect">
          <a:avLst/>
        </a:prstGeom>
        <a:solidFill>
          <a:srgbClr val="80C5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6</xdr:col>
      <xdr:colOff>460375</xdr:colOff>
      <xdr:row>24</xdr:row>
      <xdr:rowOff>111125</xdr:rowOff>
    </xdr:from>
    <xdr:to>
      <xdr:col>10</xdr:col>
      <xdr:colOff>473318</xdr:colOff>
      <xdr:row>36</xdr:row>
      <xdr:rowOff>32212</xdr:rowOff>
    </xdr:to>
    <xdr:pic>
      <xdr:nvPicPr>
        <xdr:cNvPr id="9" name="Imagen 8" descr="Interfaz de usuario gráfica, Aplicación, Logotipo&#10;&#10;Descripción generada automáticamente">
          <a:extLst>
            <a:ext uri="{FF2B5EF4-FFF2-40B4-BE49-F238E27FC236}">
              <a16:creationId xmlns:a16="http://schemas.microsoft.com/office/drawing/2014/main" id="{BCD21C3F-3803-43F6-955A-9DCD59B3C5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22875" y="4302125"/>
          <a:ext cx="3187943" cy="2016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253092</xdr:colOff>
      <xdr:row>1</xdr:row>
      <xdr:rowOff>70063</xdr:rowOff>
    </xdr:from>
    <xdr:to>
      <xdr:col>0</xdr:col>
      <xdr:colOff>1279071</xdr:colOff>
      <xdr:row>2</xdr:row>
      <xdr:rowOff>249827</xdr:rowOff>
    </xdr:to>
    <xdr:pic>
      <xdr:nvPicPr>
        <xdr:cNvPr id="2" name="Imagen 1" descr="Icono&#10;&#10;Descripción generada automáticamente">
          <a:extLst>
            <a:ext uri="{FF2B5EF4-FFF2-40B4-BE49-F238E27FC236}">
              <a16:creationId xmlns:a16="http://schemas.microsoft.com/office/drawing/2014/main" id="{AFDA31BD-2FBB-4D10-9570-763182110B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3092" y="260563"/>
          <a:ext cx="1025979" cy="471501"/>
        </a:xfrm>
        <a:prstGeom prst="rect">
          <a:avLst/>
        </a:prstGeom>
      </xdr:spPr>
    </xdr:pic>
    <xdr:clientData/>
  </xdr:twoCellAnchor>
  <xdr:twoCellAnchor editAs="oneCell">
    <xdr:from>
      <xdr:col>11</xdr:col>
      <xdr:colOff>95251</xdr:colOff>
      <xdr:row>7</xdr:row>
      <xdr:rowOff>712472</xdr:rowOff>
    </xdr:from>
    <xdr:to>
      <xdr:col>13</xdr:col>
      <xdr:colOff>504345</xdr:colOff>
      <xdr:row>10</xdr:row>
      <xdr:rowOff>1106052</xdr:rowOff>
    </xdr:to>
    <xdr:pic>
      <xdr:nvPicPr>
        <xdr:cNvPr id="3" name="Imagen 2" descr="Interfaz de usuario gráfica, Aplicación, Logotipo&#10;&#10;Descripción generada automáticamente">
          <a:extLst>
            <a:ext uri="{FF2B5EF4-FFF2-40B4-BE49-F238E27FC236}">
              <a16:creationId xmlns:a16="http://schemas.microsoft.com/office/drawing/2014/main" id="{A5B225C5-4676-4A37-9ED2-F5F10D1891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20540630">
          <a:off x="25550814" y="3022285"/>
          <a:ext cx="5026814" cy="32034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241299</xdr:colOff>
      <xdr:row>17</xdr:row>
      <xdr:rowOff>120650</xdr:rowOff>
    </xdr:from>
    <xdr:to>
      <xdr:col>14</xdr:col>
      <xdr:colOff>539749</xdr:colOff>
      <xdr:row>41</xdr:row>
      <xdr:rowOff>158750</xdr:rowOff>
    </xdr:to>
    <xdr:sp macro="" textlink="">
      <xdr:nvSpPr>
        <xdr:cNvPr id="2" name="CuadroTexto 4">
          <a:extLst>
            <a:ext uri="{FF2B5EF4-FFF2-40B4-BE49-F238E27FC236}">
              <a16:creationId xmlns:a16="http://schemas.microsoft.com/office/drawing/2014/main" id="{63153168-5804-48C9-855C-8C10F3B8B8E2}"/>
            </a:ext>
          </a:extLst>
        </xdr:cNvPr>
        <xdr:cNvSpPr txBox="1"/>
      </xdr:nvSpPr>
      <xdr:spPr>
        <a:xfrm>
          <a:off x="1826259" y="3229610"/>
          <a:ext cx="9808210" cy="4427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4800">
              <a:solidFill>
                <a:srgbClr val="002060"/>
              </a:solidFill>
              <a:latin typeface="Century Gothic" panose="020B0502020202020204" pitchFamily="34" charset="0"/>
            </a:rPr>
            <a:t>Subdirección Técnica</a:t>
          </a:r>
        </a:p>
      </xdr:txBody>
    </xdr:sp>
    <xdr:clientData/>
  </xdr:twoCellAnchor>
  <xdr:twoCellAnchor>
    <xdr:from>
      <xdr:col>3</xdr:col>
      <xdr:colOff>257175</xdr:colOff>
      <xdr:row>10</xdr:row>
      <xdr:rowOff>123826</xdr:rowOff>
    </xdr:from>
    <xdr:to>
      <xdr:col>13</xdr:col>
      <xdr:colOff>624840</xdr:colOff>
      <xdr:row>15</xdr:row>
      <xdr:rowOff>95251</xdr:rowOff>
    </xdr:to>
    <xdr:sp macro="" textlink="">
      <xdr:nvSpPr>
        <xdr:cNvPr id="3" name="CuadroTexto 5">
          <a:extLst>
            <a:ext uri="{FF2B5EF4-FFF2-40B4-BE49-F238E27FC236}">
              <a16:creationId xmlns:a16="http://schemas.microsoft.com/office/drawing/2014/main" id="{3A5EA0B1-48F7-4106-BD2C-75A6C9CAD46F}"/>
            </a:ext>
          </a:extLst>
        </xdr:cNvPr>
        <xdr:cNvSpPr txBox="1"/>
      </xdr:nvSpPr>
      <xdr:spPr>
        <a:xfrm>
          <a:off x="2634615" y="1952626"/>
          <a:ext cx="829246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DO" sz="4000">
            <a:solidFill>
              <a:srgbClr val="002060"/>
            </a:solidFill>
            <a:latin typeface="Century Gothic" panose="020B0502020202020204" pitchFamily="34" charset="0"/>
          </a:endParaRPr>
        </a:p>
      </xdr:txBody>
    </xdr:sp>
    <xdr:clientData/>
  </xdr:twoCellAnchor>
  <xdr:twoCellAnchor>
    <xdr:from>
      <xdr:col>0</xdr:col>
      <xdr:colOff>361950</xdr:colOff>
      <xdr:row>0</xdr:row>
      <xdr:rowOff>76200</xdr:rowOff>
    </xdr:from>
    <xdr:to>
      <xdr:col>3</xdr:col>
      <xdr:colOff>180975</xdr:colOff>
      <xdr:row>58</xdr:row>
      <xdr:rowOff>152399</xdr:rowOff>
    </xdr:to>
    <xdr:sp macro="" textlink="">
      <xdr:nvSpPr>
        <xdr:cNvPr id="4" name="Rectángulo 6">
          <a:extLst>
            <a:ext uri="{FF2B5EF4-FFF2-40B4-BE49-F238E27FC236}">
              <a16:creationId xmlns:a16="http://schemas.microsoft.com/office/drawing/2014/main" id="{A2744BC0-1FEE-44D8-845E-4FC6FC807ECA}"/>
            </a:ext>
          </a:extLst>
        </xdr:cNvPr>
        <xdr:cNvSpPr/>
      </xdr:nvSpPr>
      <xdr:spPr>
        <a:xfrm>
          <a:off x="361950" y="76200"/>
          <a:ext cx="2196465" cy="1068323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0</xdr:col>
      <xdr:colOff>624840</xdr:colOff>
      <xdr:row>5</xdr:row>
      <xdr:rowOff>7620</xdr:rowOff>
    </xdr:from>
    <xdr:to>
      <xdr:col>2</xdr:col>
      <xdr:colOff>668436</xdr:colOff>
      <xdr:row>8</xdr:row>
      <xdr:rowOff>130106</xdr:rowOff>
    </xdr:to>
    <xdr:pic>
      <xdr:nvPicPr>
        <xdr:cNvPr id="5" name="Imagen 8">
          <a:extLst>
            <a:ext uri="{FF2B5EF4-FFF2-40B4-BE49-F238E27FC236}">
              <a16:creationId xmlns:a16="http://schemas.microsoft.com/office/drawing/2014/main" id="{4DF612C7-6105-464B-87D9-2A6EDFE4A1E0}"/>
            </a:ext>
          </a:extLst>
        </xdr:cNvPr>
        <xdr:cNvPicPr>
          <a:picLocks noChangeAspect="1"/>
        </xdr:cNvPicPr>
      </xdr:nvPicPr>
      <xdr:blipFill>
        <a:blip xmlns:r="http://schemas.openxmlformats.org/officeDocument/2006/relationships" r:embed="rId1"/>
        <a:stretch>
          <a:fillRect/>
        </a:stretch>
      </xdr:blipFill>
      <xdr:spPr>
        <a:xfrm>
          <a:off x="624840" y="922020"/>
          <a:ext cx="1628556" cy="671126"/>
        </a:xfrm>
        <a:prstGeom prst="rect">
          <a:avLst/>
        </a:prstGeom>
      </xdr:spPr>
    </xdr:pic>
    <xdr:clientData/>
  </xdr:twoCellAnchor>
  <xdr:twoCellAnchor>
    <xdr:from>
      <xdr:col>0</xdr:col>
      <xdr:colOff>525780</xdr:colOff>
      <xdr:row>12</xdr:row>
      <xdr:rowOff>87630</xdr:rowOff>
    </xdr:from>
    <xdr:to>
      <xdr:col>2</xdr:col>
      <xdr:colOff>563880</xdr:colOff>
      <xdr:row>15</xdr:row>
      <xdr:rowOff>110490</xdr:rowOff>
    </xdr:to>
    <xdr:sp macro="" textlink="">
      <xdr:nvSpPr>
        <xdr:cNvPr id="6" name="CuadroTexto 9">
          <a:extLst>
            <a:ext uri="{FF2B5EF4-FFF2-40B4-BE49-F238E27FC236}">
              <a16:creationId xmlns:a16="http://schemas.microsoft.com/office/drawing/2014/main" id="{95C7D60B-FF83-4C9A-AF2F-991D128BE28C}"/>
            </a:ext>
          </a:extLst>
        </xdr:cNvPr>
        <xdr:cNvSpPr txBox="1"/>
      </xdr:nvSpPr>
      <xdr:spPr>
        <a:xfrm>
          <a:off x="525780" y="2282190"/>
          <a:ext cx="162306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3200">
              <a:solidFill>
                <a:srgbClr val="00B0F0"/>
              </a:solidFill>
              <a:latin typeface="Century Gothic" panose="020B0502020202020204" pitchFamily="34" charset="0"/>
            </a:rPr>
            <a:t>POA </a:t>
          </a:r>
        </a:p>
      </xdr:txBody>
    </xdr:sp>
    <xdr:clientData/>
  </xdr:twoCellAnchor>
  <xdr:twoCellAnchor>
    <xdr:from>
      <xdr:col>0</xdr:col>
      <xdr:colOff>521970</xdr:colOff>
      <xdr:row>17</xdr:row>
      <xdr:rowOff>30480</xdr:rowOff>
    </xdr:from>
    <xdr:to>
      <xdr:col>2</xdr:col>
      <xdr:colOff>560070</xdr:colOff>
      <xdr:row>33</xdr:row>
      <xdr:rowOff>57150</xdr:rowOff>
    </xdr:to>
    <xdr:sp macro="" textlink="">
      <xdr:nvSpPr>
        <xdr:cNvPr id="7" name="CuadroTexto 10">
          <a:extLst>
            <a:ext uri="{FF2B5EF4-FFF2-40B4-BE49-F238E27FC236}">
              <a16:creationId xmlns:a16="http://schemas.microsoft.com/office/drawing/2014/main" id="{E5A0EAAE-6080-4E11-81A6-48B47148EC3C}"/>
            </a:ext>
          </a:extLst>
        </xdr:cNvPr>
        <xdr:cNvSpPr txBox="1"/>
      </xdr:nvSpPr>
      <xdr:spPr>
        <a:xfrm>
          <a:off x="521970" y="3139440"/>
          <a:ext cx="1623060" cy="295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0</a:t>
          </a:r>
        </a:p>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4</a:t>
          </a:r>
        </a:p>
      </xdr:txBody>
    </xdr:sp>
    <xdr:clientData/>
  </xdr:twoCellAnchor>
  <xdr:twoCellAnchor>
    <xdr:from>
      <xdr:col>3</xdr:col>
      <xdr:colOff>384580</xdr:colOff>
      <xdr:row>23</xdr:row>
      <xdr:rowOff>140970</xdr:rowOff>
    </xdr:from>
    <xdr:to>
      <xdr:col>13</xdr:col>
      <xdr:colOff>511810</xdr:colOff>
      <xdr:row>24</xdr:row>
      <xdr:rowOff>59690</xdr:rowOff>
    </xdr:to>
    <xdr:sp macro="" textlink="">
      <xdr:nvSpPr>
        <xdr:cNvPr id="8" name="Rectángulo 12">
          <a:extLst>
            <a:ext uri="{FF2B5EF4-FFF2-40B4-BE49-F238E27FC236}">
              <a16:creationId xmlns:a16="http://schemas.microsoft.com/office/drawing/2014/main" id="{938DB052-08DD-4939-9EA0-6D04E1239DA0}"/>
            </a:ext>
          </a:extLst>
        </xdr:cNvPr>
        <xdr:cNvSpPr/>
      </xdr:nvSpPr>
      <xdr:spPr>
        <a:xfrm>
          <a:off x="2762020" y="4347210"/>
          <a:ext cx="8052030" cy="101600"/>
        </a:xfrm>
        <a:prstGeom prst="rect">
          <a:avLst/>
        </a:prstGeom>
        <a:solidFill>
          <a:srgbClr val="80C5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6</xdr:col>
      <xdr:colOff>206375</xdr:colOff>
      <xdr:row>24</xdr:row>
      <xdr:rowOff>79375</xdr:rowOff>
    </xdr:from>
    <xdr:to>
      <xdr:col>10</xdr:col>
      <xdr:colOff>226938</xdr:colOff>
      <xdr:row>36</xdr:row>
      <xdr:rowOff>2367</xdr:rowOff>
    </xdr:to>
    <xdr:pic>
      <xdr:nvPicPr>
        <xdr:cNvPr id="9" name="Imagen 8" descr="Interfaz de usuario gráfica, Aplicación, Logotipo&#10;&#10;Descripción generada automáticamente">
          <a:extLst>
            <a:ext uri="{FF2B5EF4-FFF2-40B4-BE49-F238E27FC236}">
              <a16:creationId xmlns:a16="http://schemas.microsoft.com/office/drawing/2014/main" id="{EF8FC414-3D1C-44E0-919E-AFEF947CDC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68875" y="4270375"/>
          <a:ext cx="3195563" cy="20184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253092</xdr:colOff>
      <xdr:row>1</xdr:row>
      <xdr:rowOff>97348</xdr:rowOff>
    </xdr:from>
    <xdr:to>
      <xdr:col>0</xdr:col>
      <xdr:colOff>1199605</xdr:colOff>
      <xdr:row>2</xdr:row>
      <xdr:rowOff>247923</xdr:rowOff>
    </xdr:to>
    <xdr:pic>
      <xdr:nvPicPr>
        <xdr:cNvPr id="2" name="Imagen 1" descr="Icono&#10;&#10;Descripción generada automáticamente">
          <a:extLst>
            <a:ext uri="{FF2B5EF4-FFF2-40B4-BE49-F238E27FC236}">
              <a16:creationId xmlns:a16="http://schemas.microsoft.com/office/drawing/2014/main" id="{DD670909-4D73-4983-9F22-DC13C910B4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3092" y="287848"/>
          <a:ext cx="959848" cy="440407"/>
        </a:xfrm>
        <a:prstGeom prst="rect">
          <a:avLst/>
        </a:prstGeom>
      </xdr:spPr>
    </xdr:pic>
    <xdr:clientData/>
  </xdr:twoCellAnchor>
  <xdr:twoCellAnchor editAs="oneCell">
    <xdr:from>
      <xdr:col>11</xdr:col>
      <xdr:colOff>190501</xdr:colOff>
      <xdr:row>7</xdr:row>
      <xdr:rowOff>190500</xdr:rowOff>
    </xdr:from>
    <xdr:to>
      <xdr:col>13</xdr:col>
      <xdr:colOff>599595</xdr:colOff>
      <xdr:row>10</xdr:row>
      <xdr:rowOff>419298</xdr:rowOff>
    </xdr:to>
    <xdr:pic>
      <xdr:nvPicPr>
        <xdr:cNvPr id="4" name="Imagen 3" descr="Interfaz de usuario gráfica, Aplicación, Logotipo&#10;&#10;Descripción generada automáticamente">
          <a:extLst>
            <a:ext uri="{FF2B5EF4-FFF2-40B4-BE49-F238E27FC236}">
              <a16:creationId xmlns:a16="http://schemas.microsoft.com/office/drawing/2014/main" id="{A249CAAD-9FBF-4EFD-9CC4-7857D0B942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20540630">
          <a:off x="28527376" y="2500313"/>
          <a:ext cx="5028719" cy="32053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241299</xdr:colOff>
      <xdr:row>17</xdr:row>
      <xdr:rowOff>120650</xdr:rowOff>
    </xdr:from>
    <xdr:to>
      <xdr:col>14</xdr:col>
      <xdr:colOff>539749</xdr:colOff>
      <xdr:row>41</xdr:row>
      <xdr:rowOff>158750</xdr:rowOff>
    </xdr:to>
    <xdr:sp macro="" textlink="">
      <xdr:nvSpPr>
        <xdr:cNvPr id="2" name="CuadroTexto 4">
          <a:extLst>
            <a:ext uri="{FF2B5EF4-FFF2-40B4-BE49-F238E27FC236}">
              <a16:creationId xmlns:a16="http://schemas.microsoft.com/office/drawing/2014/main" id="{C87BA57C-572E-48FD-88E8-529AAC2C80D4}"/>
            </a:ext>
          </a:extLst>
        </xdr:cNvPr>
        <xdr:cNvSpPr txBox="1"/>
      </xdr:nvSpPr>
      <xdr:spPr>
        <a:xfrm>
          <a:off x="1826259" y="3229610"/>
          <a:ext cx="9808210" cy="4427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4800">
              <a:solidFill>
                <a:srgbClr val="002060"/>
              </a:solidFill>
              <a:latin typeface="Century Gothic" panose="020B0502020202020204" pitchFamily="34" charset="0"/>
            </a:rPr>
            <a:t>Subdirección Zonas Francas</a:t>
          </a:r>
        </a:p>
      </xdr:txBody>
    </xdr:sp>
    <xdr:clientData/>
  </xdr:twoCellAnchor>
  <xdr:twoCellAnchor>
    <xdr:from>
      <xdr:col>3</xdr:col>
      <xdr:colOff>257175</xdr:colOff>
      <xdr:row>10</xdr:row>
      <xdr:rowOff>123826</xdr:rowOff>
    </xdr:from>
    <xdr:to>
      <xdr:col>13</xdr:col>
      <xdr:colOff>624840</xdr:colOff>
      <xdr:row>15</xdr:row>
      <xdr:rowOff>95251</xdr:rowOff>
    </xdr:to>
    <xdr:sp macro="" textlink="">
      <xdr:nvSpPr>
        <xdr:cNvPr id="3" name="CuadroTexto 5">
          <a:extLst>
            <a:ext uri="{FF2B5EF4-FFF2-40B4-BE49-F238E27FC236}">
              <a16:creationId xmlns:a16="http://schemas.microsoft.com/office/drawing/2014/main" id="{2118A944-B673-4E16-AD5C-21E4332E2178}"/>
            </a:ext>
          </a:extLst>
        </xdr:cNvPr>
        <xdr:cNvSpPr txBox="1"/>
      </xdr:nvSpPr>
      <xdr:spPr>
        <a:xfrm>
          <a:off x="2634615" y="1952626"/>
          <a:ext cx="829246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DO" sz="4000">
            <a:solidFill>
              <a:srgbClr val="002060"/>
            </a:solidFill>
            <a:latin typeface="Century Gothic" panose="020B0502020202020204" pitchFamily="34" charset="0"/>
          </a:endParaRPr>
        </a:p>
      </xdr:txBody>
    </xdr:sp>
    <xdr:clientData/>
  </xdr:twoCellAnchor>
  <xdr:twoCellAnchor>
    <xdr:from>
      <xdr:col>0</xdr:col>
      <xdr:colOff>361950</xdr:colOff>
      <xdr:row>0</xdr:row>
      <xdr:rowOff>76200</xdr:rowOff>
    </xdr:from>
    <xdr:to>
      <xdr:col>3</xdr:col>
      <xdr:colOff>180975</xdr:colOff>
      <xdr:row>58</xdr:row>
      <xdr:rowOff>152399</xdr:rowOff>
    </xdr:to>
    <xdr:sp macro="" textlink="">
      <xdr:nvSpPr>
        <xdr:cNvPr id="4" name="Rectángulo 6">
          <a:extLst>
            <a:ext uri="{FF2B5EF4-FFF2-40B4-BE49-F238E27FC236}">
              <a16:creationId xmlns:a16="http://schemas.microsoft.com/office/drawing/2014/main" id="{B81E80EE-CE81-464A-B8A0-0513098E8521}"/>
            </a:ext>
          </a:extLst>
        </xdr:cNvPr>
        <xdr:cNvSpPr/>
      </xdr:nvSpPr>
      <xdr:spPr>
        <a:xfrm>
          <a:off x="361950" y="76200"/>
          <a:ext cx="2196465" cy="1068323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0</xdr:col>
      <xdr:colOff>624840</xdr:colOff>
      <xdr:row>5</xdr:row>
      <xdr:rowOff>7620</xdr:rowOff>
    </xdr:from>
    <xdr:to>
      <xdr:col>2</xdr:col>
      <xdr:colOff>668436</xdr:colOff>
      <xdr:row>8</xdr:row>
      <xdr:rowOff>130106</xdr:rowOff>
    </xdr:to>
    <xdr:pic>
      <xdr:nvPicPr>
        <xdr:cNvPr id="5" name="Imagen 8">
          <a:extLst>
            <a:ext uri="{FF2B5EF4-FFF2-40B4-BE49-F238E27FC236}">
              <a16:creationId xmlns:a16="http://schemas.microsoft.com/office/drawing/2014/main" id="{EBCCC7A9-A7A4-48A1-B560-BDCE777A0DEA}"/>
            </a:ext>
          </a:extLst>
        </xdr:cNvPr>
        <xdr:cNvPicPr>
          <a:picLocks noChangeAspect="1"/>
        </xdr:cNvPicPr>
      </xdr:nvPicPr>
      <xdr:blipFill>
        <a:blip xmlns:r="http://schemas.openxmlformats.org/officeDocument/2006/relationships" r:embed="rId1"/>
        <a:stretch>
          <a:fillRect/>
        </a:stretch>
      </xdr:blipFill>
      <xdr:spPr>
        <a:xfrm>
          <a:off x="624840" y="922020"/>
          <a:ext cx="1628556" cy="671126"/>
        </a:xfrm>
        <a:prstGeom prst="rect">
          <a:avLst/>
        </a:prstGeom>
      </xdr:spPr>
    </xdr:pic>
    <xdr:clientData/>
  </xdr:twoCellAnchor>
  <xdr:twoCellAnchor>
    <xdr:from>
      <xdr:col>0</xdr:col>
      <xdr:colOff>525780</xdr:colOff>
      <xdr:row>12</xdr:row>
      <xdr:rowOff>87630</xdr:rowOff>
    </xdr:from>
    <xdr:to>
      <xdr:col>2</xdr:col>
      <xdr:colOff>563880</xdr:colOff>
      <xdr:row>15</xdr:row>
      <xdr:rowOff>110490</xdr:rowOff>
    </xdr:to>
    <xdr:sp macro="" textlink="">
      <xdr:nvSpPr>
        <xdr:cNvPr id="6" name="CuadroTexto 9">
          <a:extLst>
            <a:ext uri="{FF2B5EF4-FFF2-40B4-BE49-F238E27FC236}">
              <a16:creationId xmlns:a16="http://schemas.microsoft.com/office/drawing/2014/main" id="{AE847BBC-C50C-4710-B40F-4E13E193421F}"/>
            </a:ext>
          </a:extLst>
        </xdr:cNvPr>
        <xdr:cNvSpPr txBox="1"/>
      </xdr:nvSpPr>
      <xdr:spPr>
        <a:xfrm>
          <a:off x="525780" y="2282190"/>
          <a:ext cx="162306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3200">
              <a:solidFill>
                <a:srgbClr val="00B0F0"/>
              </a:solidFill>
              <a:latin typeface="Century Gothic" panose="020B0502020202020204" pitchFamily="34" charset="0"/>
            </a:rPr>
            <a:t>POA </a:t>
          </a:r>
        </a:p>
      </xdr:txBody>
    </xdr:sp>
    <xdr:clientData/>
  </xdr:twoCellAnchor>
  <xdr:twoCellAnchor>
    <xdr:from>
      <xdr:col>0</xdr:col>
      <xdr:colOff>521970</xdr:colOff>
      <xdr:row>17</xdr:row>
      <xdr:rowOff>30480</xdr:rowOff>
    </xdr:from>
    <xdr:to>
      <xdr:col>2</xdr:col>
      <xdr:colOff>560070</xdr:colOff>
      <xdr:row>33</xdr:row>
      <xdr:rowOff>57150</xdr:rowOff>
    </xdr:to>
    <xdr:sp macro="" textlink="">
      <xdr:nvSpPr>
        <xdr:cNvPr id="7" name="CuadroTexto 10">
          <a:extLst>
            <a:ext uri="{FF2B5EF4-FFF2-40B4-BE49-F238E27FC236}">
              <a16:creationId xmlns:a16="http://schemas.microsoft.com/office/drawing/2014/main" id="{AAD2681D-8434-447A-977E-3F1A6A9CFC8D}"/>
            </a:ext>
          </a:extLst>
        </xdr:cNvPr>
        <xdr:cNvSpPr txBox="1"/>
      </xdr:nvSpPr>
      <xdr:spPr>
        <a:xfrm>
          <a:off x="521970" y="3139440"/>
          <a:ext cx="1623060" cy="295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0</a:t>
          </a:r>
        </a:p>
        <a:p>
          <a:pPr algn="ctr"/>
          <a:r>
            <a:rPr lang="es-DO" sz="2800">
              <a:solidFill>
                <a:srgbClr val="00B0F0"/>
              </a:solidFill>
              <a:latin typeface="Century Gothic" panose="020B0502020202020204" pitchFamily="34" charset="0"/>
            </a:rPr>
            <a:t>2</a:t>
          </a:r>
        </a:p>
        <a:p>
          <a:pPr algn="ctr"/>
          <a:r>
            <a:rPr lang="es-DO" sz="2800">
              <a:solidFill>
                <a:srgbClr val="00B0F0"/>
              </a:solidFill>
              <a:latin typeface="Century Gothic" panose="020B0502020202020204" pitchFamily="34" charset="0"/>
            </a:rPr>
            <a:t>4</a:t>
          </a:r>
        </a:p>
      </xdr:txBody>
    </xdr:sp>
    <xdr:clientData/>
  </xdr:twoCellAnchor>
  <xdr:twoCellAnchor>
    <xdr:from>
      <xdr:col>3</xdr:col>
      <xdr:colOff>384580</xdr:colOff>
      <xdr:row>23</xdr:row>
      <xdr:rowOff>140970</xdr:rowOff>
    </xdr:from>
    <xdr:to>
      <xdr:col>13</xdr:col>
      <xdr:colOff>511810</xdr:colOff>
      <xdr:row>24</xdr:row>
      <xdr:rowOff>59690</xdr:rowOff>
    </xdr:to>
    <xdr:sp macro="" textlink="">
      <xdr:nvSpPr>
        <xdr:cNvPr id="8" name="Rectángulo 12">
          <a:extLst>
            <a:ext uri="{FF2B5EF4-FFF2-40B4-BE49-F238E27FC236}">
              <a16:creationId xmlns:a16="http://schemas.microsoft.com/office/drawing/2014/main" id="{C30DF062-6DD1-483B-BD11-535A054446D7}"/>
            </a:ext>
          </a:extLst>
        </xdr:cNvPr>
        <xdr:cNvSpPr/>
      </xdr:nvSpPr>
      <xdr:spPr>
        <a:xfrm>
          <a:off x="2762020" y="4347210"/>
          <a:ext cx="8052030" cy="101600"/>
        </a:xfrm>
        <a:prstGeom prst="rect">
          <a:avLst/>
        </a:prstGeom>
        <a:solidFill>
          <a:srgbClr val="80C5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DO" sz="1100"/>
        </a:p>
      </xdr:txBody>
    </xdr:sp>
    <xdr:clientData/>
  </xdr:twoCellAnchor>
  <xdr:twoCellAnchor editAs="oneCell">
    <xdr:from>
      <xdr:col>6</xdr:col>
      <xdr:colOff>571500</xdr:colOff>
      <xdr:row>24</xdr:row>
      <xdr:rowOff>47625</xdr:rowOff>
    </xdr:from>
    <xdr:to>
      <xdr:col>10</xdr:col>
      <xdr:colOff>592063</xdr:colOff>
      <xdr:row>35</xdr:row>
      <xdr:rowOff>145242</xdr:rowOff>
    </xdr:to>
    <xdr:pic>
      <xdr:nvPicPr>
        <xdr:cNvPr id="9" name="Imagen 8" descr="Interfaz de usuario gráfica, Aplicación, Logotipo&#10;&#10;Descripción generada automáticamente">
          <a:extLst>
            <a:ext uri="{FF2B5EF4-FFF2-40B4-BE49-F238E27FC236}">
              <a16:creationId xmlns:a16="http://schemas.microsoft.com/office/drawing/2014/main" id="{6DB235AD-B23E-4AD2-B14E-653E19B730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34000" y="4238625"/>
          <a:ext cx="3195563" cy="20184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DQ-FILESRV\Gerencia%20de%20Planificaci&#243;n%20Estrat&#233;gica\2024\1.%20Formulaci&#243;n%20POA%202024\2.%20Subdirecci&#243;n%20T&#233;cnica\Subdirecci&#243;n%20T&#233;cnica%20POA%202024.xlsx" TargetMode="External"/><Relationship Id="rId1" Type="http://schemas.openxmlformats.org/officeDocument/2006/relationships/externalLinkPath" Target="/2024/1.%20Formulaci&#243;n%20POA%202024/2.%20Subdirecci&#243;n%20T&#233;cnica/Subdirecci&#243;n%20T&#233;cnica%20PO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de Iniciativas"/>
      <sheetName val="Cronograma de Iniciativas"/>
      <sheetName val="Objetivos Estratégicos y Esp."/>
    </sheetNames>
    <sheetDataSet>
      <sheetData sheetId="0" refreshError="1"/>
      <sheetData sheetId="1" refreshError="1"/>
      <sheetData sheetId="2" refreshError="1">
        <row r="7">
          <cell r="F7" t="str">
            <v>Liderar el desarrollo de la Rep. Dom. como Hub Logístico de la Región</v>
          </cell>
          <cell r="G7" t="str">
            <v>OE.1 Facilitación y Seguridad</v>
          </cell>
        </row>
        <row r="8">
          <cell r="F8" t="str">
            <v>Crear una gestión de riesgo transversal y sistémica vinculada a todos los procesos en los que interviene la autoridad aduanera</v>
          </cell>
          <cell r="G8" t="str">
            <v>OE.1 Facilitación y Seguridad</v>
          </cell>
        </row>
        <row r="9">
          <cell r="F9" t="str">
            <v>Fortalecer las relaciones entre los usuarios y la DGA, fomentando el cumplimiento voluntario.</v>
          </cell>
          <cell r="G9" t="str">
            <v>OE.1 Facilitación y Seguridad</v>
          </cell>
        </row>
        <row r="10">
          <cell r="F10" t="str">
            <v>Fomentar una cultura organizacional que estimule el desarrollo integral y el orgullo de pertenencia de los colaboradores.</v>
          </cell>
          <cell r="G10" t="str">
            <v>OE.2 Institucionalidad y Estandarización</v>
          </cell>
        </row>
        <row r="11">
          <cell r="F11" t="str">
            <v>Establecer un modelo de gestión orientada a resultados y  calidad en los servicios.</v>
          </cell>
          <cell r="G11" t="str">
            <v>OE.2 Institucionalidad y Estandarización</v>
          </cell>
        </row>
        <row r="12">
          <cell r="F12" t="str">
            <v>Fortalecer el marco jurídico de la DGA</v>
          </cell>
          <cell r="G12" t="str">
            <v>OE.2 Institucionalidad y Estandarización</v>
          </cell>
        </row>
        <row r="13">
          <cell r="F13" t="str">
            <v>Incorporar los últimos avances tecnológicos en la administración y gestión de la institución</v>
          </cell>
          <cell r="G13" t="str">
            <v xml:space="preserve">OE.3 Eficiencia e Innovación            </v>
          </cell>
        </row>
        <row r="14">
          <cell r="F14" t="str">
            <v>Optimizar las recaudaciones a través de una gestión eficiente de los recursos, promoviendo la equidad y el comercio legítimo.</v>
          </cell>
          <cell r="G14" t="str">
            <v>OE.3 Eficiencia e Innovación</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41ED0C-C6E1-4E66-B1C2-76FC9A906307}" name="Tabla1" displayName="Tabla1" ref="A8:C78" totalsRowShown="0" headerRowDxfId="2">
  <autoFilter ref="A8:C78" xr:uid="{6A5C15B2-2828-447C-8D41-C9936FD20750}"/>
  <tableColumns count="3">
    <tableColumn id="1" xr3:uid="{051F9C18-1CD3-4648-A88E-CC51766F2283}" name="HOJA" dataDxfId="1"/>
    <tableColumn id="2" xr3:uid="{E45F9C93-062A-4EE4-A77A-278A90D391C9}" name="SIGLAS" dataDxfId="0"/>
    <tableColumn id="3" xr3:uid="{CD3E5ED6-83DD-402C-9EF2-5FF5A8E21EA8}" name="UNIDADES ORGANIZATIVAS "/>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43AB0-8C7A-4ACA-82E3-99D4B56EB036}">
  <sheetPr>
    <pageSetUpPr fitToPage="1"/>
  </sheetPr>
  <dimension ref="A1"/>
  <sheetViews>
    <sheetView showGridLines="0" tabSelected="1" view="pageBreakPreview" zoomScale="60" zoomScaleNormal="55" workbookViewId="0">
      <selection activeCell="E44" sqref="E44"/>
    </sheetView>
  </sheetViews>
  <sheetFormatPr baseColWidth="10" defaultColWidth="11.5546875" defaultRowHeight="14.4" x14ac:dyDescent="0.3"/>
  <sheetData/>
  <pageMargins left="0.7" right="0.7" top="0.75" bottom="0.75" header="0.3" footer="0.3"/>
  <pageSetup scale="7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FD18D-F608-4982-AF5F-1240AC021DB4}">
  <sheetPr>
    <pageSetUpPr fitToPage="1"/>
  </sheetPr>
  <dimension ref="A1:N21"/>
  <sheetViews>
    <sheetView showGridLines="0" view="pageBreakPreview" zoomScale="40" zoomScaleNormal="80" zoomScaleSheetLayoutView="40" workbookViewId="0">
      <selection activeCell="A4" sqref="A4"/>
    </sheetView>
  </sheetViews>
  <sheetFormatPr baseColWidth="10" defaultColWidth="11.5546875" defaultRowHeight="14.4" x14ac:dyDescent="0.3"/>
  <cols>
    <col min="1" max="1" width="25.5546875" style="2" customWidth="1"/>
    <col min="2" max="2" width="62" style="1" customWidth="1"/>
    <col min="3" max="3" width="46.33203125" style="1" customWidth="1"/>
    <col min="4" max="5" width="37.33203125" style="1" customWidth="1"/>
    <col min="6" max="6" width="46.33203125" style="1" customWidth="1"/>
    <col min="7" max="11" width="24" style="1" bestFit="1" customWidth="1"/>
    <col min="12" max="13" width="23.5546875" style="1" customWidth="1"/>
    <col min="14" max="14" width="16.88671875" style="1" customWidth="1"/>
  </cols>
  <sheetData>
    <row r="1" spans="1:14" ht="15" thickBot="1" x14ac:dyDescent="0.35"/>
    <row r="2" spans="1:14" ht="24" thickBot="1" x14ac:dyDescent="0.35">
      <c r="A2" s="718"/>
      <c r="B2" s="634" t="s">
        <v>112</v>
      </c>
      <c r="C2" s="635"/>
      <c r="D2" s="635"/>
      <c r="E2" s="635"/>
      <c r="F2" s="635"/>
      <c r="G2" s="635"/>
      <c r="H2" s="635"/>
      <c r="I2" s="635"/>
      <c r="J2" s="635"/>
      <c r="K2" s="635"/>
      <c r="L2" s="635"/>
      <c r="M2" s="635"/>
      <c r="N2" s="637"/>
    </row>
    <row r="3" spans="1:14" ht="24" thickBot="1" x14ac:dyDescent="0.35">
      <c r="A3" s="719"/>
      <c r="B3" s="638" t="s">
        <v>18</v>
      </c>
      <c r="C3" s="639"/>
      <c r="D3" s="639"/>
      <c r="E3" s="639"/>
      <c r="F3" s="639"/>
      <c r="G3" s="639"/>
      <c r="H3" s="639"/>
      <c r="I3" s="639"/>
      <c r="J3" s="639"/>
      <c r="K3" s="639"/>
      <c r="L3" s="639"/>
      <c r="M3" s="639"/>
      <c r="N3" s="641"/>
    </row>
    <row r="4" spans="1:14" ht="15" thickBot="1" x14ac:dyDescent="0.35"/>
    <row r="5" spans="1:14" ht="21" thickBot="1" x14ac:dyDescent="0.35">
      <c r="A5" s="642" t="s">
        <v>28</v>
      </c>
      <c r="B5" s="643"/>
      <c r="C5" s="643"/>
      <c r="D5" s="643"/>
      <c r="E5" s="643"/>
      <c r="F5" s="643"/>
      <c r="G5" s="643"/>
      <c r="H5" s="643"/>
      <c r="I5" s="643"/>
      <c r="J5" s="643"/>
      <c r="K5" s="643"/>
      <c r="L5" s="643"/>
      <c r="M5" s="645"/>
      <c r="N5" s="646"/>
    </row>
    <row r="6" spans="1:14" ht="40.799999999999997" x14ac:dyDescent="0.3">
      <c r="A6" s="349" t="s">
        <v>7</v>
      </c>
      <c r="B6" s="422"/>
      <c r="C6" s="422"/>
      <c r="D6" s="422"/>
      <c r="E6" s="422"/>
      <c r="F6" s="422"/>
      <c r="G6" s="422"/>
      <c r="H6" s="720"/>
      <c r="I6" s="422"/>
      <c r="J6" s="422"/>
      <c r="K6" s="350"/>
      <c r="L6" s="349" t="s">
        <v>4</v>
      </c>
      <c r="M6" s="350"/>
      <c r="N6" s="42" t="s">
        <v>6</v>
      </c>
    </row>
    <row r="7" spans="1:14" ht="42.6" thickBot="1" x14ac:dyDescent="0.35">
      <c r="A7" s="128" t="s">
        <v>10</v>
      </c>
      <c r="B7" s="44" t="s">
        <v>496</v>
      </c>
      <c r="C7" s="83" t="s">
        <v>8</v>
      </c>
      <c r="D7" s="83" t="s">
        <v>0</v>
      </c>
      <c r="E7" s="83" t="s">
        <v>1</v>
      </c>
      <c r="F7" s="44" t="s">
        <v>2</v>
      </c>
      <c r="G7" s="234" t="s">
        <v>3</v>
      </c>
      <c r="H7" s="235" t="s">
        <v>74</v>
      </c>
      <c r="I7" s="46" t="s">
        <v>75</v>
      </c>
      <c r="J7" s="43" t="s">
        <v>76</v>
      </c>
      <c r="K7" s="84" t="s">
        <v>108</v>
      </c>
      <c r="L7" s="47" t="s">
        <v>832</v>
      </c>
      <c r="M7" s="47" t="s">
        <v>833</v>
      </c>
      <c r="N7" s="86" t="s">
        <v>5</v>
      </c>
    </row>
    <row r="8" spans="1:14" ht="53.4" customHeight="1" x14ac:dyDescent="0.3">
      <c r="A8" s="298" t="s">
        <v>679</v>
      </c>
      <c r="B8" s="298" t="s">
        <v>2004</v>
      </c>
      <c r="C8" s="61" t="s">
        <v>1487</v>
      </c>
      <c r="D8" s="298" t="s">
        <v>16</v>
      </c>
      <c r="E8" s="298" t="s">
        <v>1488</v>
      </c>
      <c r="F8" s="298" t="s">
        <v>2005</v>
      </c>
      <c r="G8" s="323">
        <v>0.95</v>
      </c>
      <c r="H8" s="323">
        <v>0.95</v>
      </c>
      <c r="I8" s="323">
        <v>0.95</v>
      </c>
      <c r="J8" s="323">
        <v>0.95</v>
      </c>
      <c r="K8" s="323">
        <v>0.95</v>
      </c>
      <c r="L8" s="304" t="s">
        <v>28</v>
      </c>
      <c r="M8" s="304"/>
      <c r="N8" s="483" t="s">
        <v>14</v>
      </c>
    </row>
    <row r="9" spans="1:14" ht="53.4" customHeight="1" x14ac:dyDescent="0.3">
      <c r="A9" s="299"/>
      <c r="B9" s="299"/>
      <c r="C9" s="61" t="s">
        <v>665</v>
      </c>
      <c r="D9" s="299"/>
      <c r="E9" s="299"/>
      <c r="F9" s="331"/>
      <c r="G9" s="324"/>
      <c r="H9" s="324"/>
      <c r="I9" s="324"/>
      <c r="J9" s="324"/>
      <c r="K9" s="324"/>
      <c r="L9" s="351"/>
      <c r="M9" s="351"/>
      <c r="N9" s="436"/>
    </row>
    <row r="10" spans="1:14" ht="130.19999999999999" customHeight="1" x14ac:dyDescent="0.3">
      <c r="A10" s="331"/>
      <c r="B10" s="331"/>
      <c r="C10" s="61" t="s">
        <v>666</v>
      </c>
      <c r="D10" s="331"/>
      <c r="E10" s="331"/>
      <c r="F10" s="60" t="s">
        <v>2006</v>
      </c>
      <c r="G10" s="65" t="s">
        <v>667</v>
      </c>
      <c r="H10" s="223">
        <v>30</v>
      </c>
      <c r="I10" s="223">
        <v>30</v>
      </c>
      <c r="J10" s="223">
        <v>30</v>
      </c>
      <c r="K10" s="223">
        <v>30</v>
      </c>
      <c r="L10" s="305"/>
      <c r="M10" s="305"/>
      <c r="N10" s="348"/>
    </row>
    <row r="11" spans="1:14" ht="53.4" customHeight="1" x14ac:dyDescent="0.3">
      <c r="A11" s="440" t="s">
        <v>680</v>
      </c>
      <c r="B11" s="440" t="s">
        <v>2007</v>
      </c>
      <c r="C11" s="54" t="s">
        <v>668</v>
      </c>
      <c r="D11" s="388" t="s">
        <v>17</v>
      </c>
      <c r="E11" s="440" t="s">
        <v>669</v>
      </c>
      <c r="F11" s="440" t="s">
        <v>2008</v>
      </c>
      <c r="G11" s="712">
        <v>343</v>
      </c>
      <c r="H11" s="712">
        <v>87</v>
      </c>
      <c r="I11" s="712">
        <v>91</v>
      </c>
      <c r="J11" s="712">
        <v>98</v>
      </c>
      <c r="K11" s="712">
        <v>67</v>
      </c>
      <c r="L11" s="352" t="s">
        <v>28</v>
      </c>
      <c r="M11" s="352"/>
      <c r="N11" s="437" t="s">
        <v>14</v>
      </c>
    </row>
    <row r="12" spans="1:14" ht="53.4" customHeight="1" x14ac:dyDescent="0.3">
      <c r="A12" s="441"/>
      <c r="B12" s="441"/>
      <c r="C12" s="53" t="s">
        <v>670</v>
      </c>
      <c r="D12" s="392"/>
      <c r="E12" s="441"/>
      <c r="F12" s="441"/>
      <c r="G12" s="713"/>
      <c r="H12" s="713"/>
      <c r="I12" s="713"/>
      <c r="J12" s="713"/>
      <c r="K12" s="713"/>
      <c r="L12" s="353"/>
      <c r="M12" s="353"/>
      <c r="N12" s="438"/>
    </row>
    <row r="13" spans="1:14" ht="53.4" customHeight="1" x14ac:dyDescent="0.3">
      <c r="A13" s="441"/>
      <c r="B13" s="441"/>
      <c r="C13" s="53" t="s">
        <v>671</v>
      </c>
      <c r="D13" s="392"/>
      <c r="E13" s="441"/>
      <c r="F13" s="441"/>
      <c r="G13" s="713"/>
      <c r="H13" s="713"/>
      <c r="I13" s="713"/>
      <c r="J13" s="713"/>
      <c r="K13" s="713"/>
      <c r="L13" s="353"/>
      <c r="M13" s="353"/>
      <c r="N13" s="438"/>
    </row>
    <row r="14" spans="1:14" ht="53.4" customHeight="1" x14ac:dyDescent="0.3">
      <c r="A14" s="441"/>
      <c r="B14" s="441"/>
      <c r="C14" s="53" t="s">
        <v>672</v>
      </c>
      <c r="D14" s="392"/>
      <c r="E14" s="441"/>
      <c r="F14" s="441"/>
      <c r="G14" s="713"/>
      <c r="H14" s="713"/>
      <c r="I14" s="713"/>
      <c r="J14" s="713"/>
      <c r="K14" s="713"/>
      <c r="L14" s="353"/>
      <c r="M14" s="353"/>
      <c r="N14" s="438"/>
    </row>
    <row r="15" spans="1:14" ht="53.4" customHeight="1" x14ac:dyDescent="0.3">
      <c r="A15" s="442"/>
      <c r="B15" s="442"/>
      <c r="C15" s="53" t="s">
        <v>673</v>
      </c>
      <c r="D15" s="389"/>
      <c r="E15" s="442"/>
      <c r="F15" s="442"/>
      <c r="G15" s="714"/>
      <c r="H15" s="714"/>
      <c r="I15" s="714"/>
      <c r="J15" s="714"/>
      <c r="K15" s="714"/>
      <c r="L15" s="354"/>
      <c r="M15" s="354"/>
      <c r="N15" s="439"/>
    </row>
    <row r="16" spans="1:14" ht="53.4" customHeight="1" x14ac:dyDescent="0.3">
      <c r="A16" s="298" t="s">
        <v>681</v>
      </c>
      <c r="B16" s="298" t="s">
        <v>2009</v>
      </c>
      <c r="C16" s="62" t="s">
        <v>674</v>
      </c>
      <c r="D16" s="298" t="s">
        <v>16</v>
      </c>
      <c r="E16" s="298" t="s">
        <v>675</v>
      </c>
      <c r="F16" s="721" t="s">
        <v>2010</v>
      </c>
      <c r="G16" s="715">
        <v>6762</v>
      </c>
      <c r="H16" s="715">
        <v>1665</v>
      </c>
      <c r="I16" s="715">
        <v>1691</v>
      </c>
      <c r="J16" s="715">
        <v>1672</v>
      </c>
      <c r="K16" s="715">
        <v>1734</v>
      </c>
      <c r="L16" s="304" t="s">
        <v>28</v>
      </c>
      <c r="M16" s="304"/>
      <c r="N16" s="382" t="s">
        <v>14</v>
      </c>
    </row>
    <row r="17" spans="1:14" ht="53.4" customHeight="1" x14ac:dyDescent="0.3">
      <c r="A17" s="299"/>
      <c r="B17" s="299"/>
      <c r="C17" s="60" t="s">
        <v>676</v>
      </c>
      <c r="D17" s="299"/>
      <c r="E17" s="299"/>
      <c r="F17" s="722"/>
      <c r="G17" s="715"/>
      <c r="H17" s="715"/>
      <c r="I17" s="715"/>
      <c r="J17" s="715"/>
      <c r="K17" s="715"/>
      <c r="L17" s="351"/>
      <c r="M17" s="351"/>
      <c r="N17" s="436"/>
    </row>
    <row r="18" spans="1:14" ht="53.4" customHeight="1" x14ac:dyDescent="0.3">
      <c r="A18" s="299"/>
      <c r="B18" s="299"/>
      <c r="C18" s="60" t="s">
        <v>678</v>
      </c>
      <c r="D18" s="299"/>
      <c r="E18" s="299"/>
      <c r="F18" s="300" t="s">
        <v>1489</v>
      </c>
      <c r="G18" s="716">
        <v>6147927978.1750002</v>
      </c>
      <c r="H18" s="716">
        <v>1437068185.3599999</v>
      </c>
      <c r="I18" s="716">
        <v>1733829654.4000001</v>
      </c>
      <c r="J18" s="716">
        <v>1519386064.3050001</v>
      </c>
      <c r="K18" s="716">
        <v>1457644074.1099999</v>
      </c>
      <c r="L18" s="351"/>
      <c r="M18" s="351"/>
      <c r="N18" s="436"/>
    </row>
    <row r="19" spans="1:14" ht="53.4" customHeight="1" x14ac:dyDescent="0.3">
      <c r="A19" s="331"/>
      <c r="B19" s="331"/>
      <c r="C19" s="60" t="s">
        <v>677</v>
      </c>
      <c r="D19" s="331"/>
      <c r="E19" s="331"/>
      <c r="F19" s="331"/>
      <c r="G19" s="717"/>
      <c r="H19" s="717"/>
      <c r="I19" s="717"/>
      <c r="J19" s="717"/>
      <c r="K19" s="717"/>
      <c r="L19" s="305"/>
      <c r="M19" s="305"/>
      <c r="N19" s="348"/>
    </row>
    <row r="20" spans="1:14" ht="17.399999999999999" x14ac:dyDescent="0.3">
      <c r="A20" s="24"/>
      <c r="B20" s="25"/>
      <c r="C20" s="25"/>
      <c r="D20" s="25"/>
      <c r="E20" s="25"/>
      <c r="F20" s="25"/>
      <c r="G20" s="25"/>
      <c r="H20" s="25"/>
      <c r="I20" s="25"/>
      <c r="J20" s="25"/>
      <c r="K20" s="25"/>
      <c r="L20" s="25"/>
      <c r="M20" s="25"/>
      <c r="N20" s="25"/>
    </row>
    <row r="21" spans="1:14" ht="33.6" x14ac:dyDescent="0.3">
      <c r="A21" s="26" t="s">
        <v>1196</v>
      </c>
      <c r="B21" s="27" t="s">
        <v>1469</v>
      </c>
      <c r="C21" s="25"/>
      <c r="D21" s="25"/>
      <c r="E21" s="25"/>
      <c r="F21" s="25"/>
      <c r="G21" s="25"/>
      <c r="H21" s="25"/>
      <c r="I21" s="25"/>
      <c r="J21" s="25"/>
      <c r="K21" s="25"/>
      <c r="L21" s="25"/>
      <c r="M21" s="25"/>
      <c r="N21" s="25"/>
    </row>
  </sheetData>
  <mergeCells count="51">
    <mergeCell ref="A16:A19"/>
    <mergeCell ref="B16:B19"/>
    <mergeCell ref="D16:D19"/>
    <mergeCell ref="E16:E19"/>
    <mergeCell ref="F16:F17"/>
    <mergeCell ref="G16:G17"/>
    <mergeCell ref="H16:H17"/>
    <mergeCell ref="I16:I17"/>
    <mergeCell ref="J16:J17"/>
    <mergeCell ref="F18:F19"/>
    <mergeCell ref="G18:G19"/>
    <mergeCell ref="H18:H19"/>
    <mergeCell ref="I18:I19"/>
    <mergeCell ref="J18:J19"/>
    <mergeCell ref="I8:I9"/>
    <mergeCell ref="J8:J9"/>
    <mergeCell ref="A11:A15"/>
    <mergeCell ref="B11:B15"/>
    <mergeCell ref="D11:D15"/>
    <mergeCell ref="E11:E15"/>
    <mergeCell ref="F11:F15"/>
    <mergeCell ref="D8:D10"/>
    <mergeCell ref="E8:E10"/>
    <mergeCell ref="F8:F9"/>
    <mergeCell ref="G8:G9"/>
    <mergeCell ref="H8:H9"/>
    <mergeCell ref="K8:K9"/>
    <mergeCell ref="K11:K15"/>
    <mergeCell ref="K16:K17"/>
    <mergeCell ref="K18:K19"/>
    <mergeCell ref="A2:A3"/>
    <mergeCell ref="B2:N2"/>
    <mergeCell ref="B3:N3"/>
    <mergeCell ref="A5:N5"/>
    <mergeCell ref="A6:K6"/>
    <mergeCell ref="G11:G15"/>
    <mergeCell ref="H11:H15"/>
    <mergeCell ref="I11:I15"/>
    <mergeCell ref="J11:J15"/>
    <mergeCell ref="A8:A10"/>
    <mergeCell ref="B8:B10"/>
    <mergeCell ref="L6:M6"/>
    <mergeCell ref="L16:L19"/>
    <mergeCell ref="L8:L10"/>
    <mergeCell ref="L11:L15"/>
    <mergeCell ref="N16:N19"/>
    <mergeCell ref="N11:N15"/>
    <mergeCell ref="N8:N10"/>
    <mergeCell ref="M16:M19"/>
    <mergeCell ref="M11:M15"/>
    <mergeCell ref="M8:M10"/>
  </mergeCells>
  <pageMargins left="0.7" right="0.7" top="0.75" bottom="0.75" header="0.3" footer="0.3"/>
  <pageSetup scale="2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EA57C-9608-4267-BD4D-3EEEE73738B1}">
  <sheetPr>
    <pageSetUpPr fitToPage="1"/>
  </sheetPr>
  <dimension ref="G64"/>
  <sheetViews>
    <sheetView showGridLines="0" view="pageBreakPreview" zoomScale="60" zoomScaleNormal="55" workbookViewId="0">
      <selection activeCell="F53" sqref="F53"/>
    </sheetView>
  </sheetViews>
  <sheetFormatPr baseColWidth="10" defaultColWidth="11.5546875" defaultRowHeight="14.4" x14ac:dyDescent="0.3"/>
  <sheetData>
    <row r="64" spans="7:7" x14ac:dyDescent="0.3">
      <c r="G64" t="s">
        <v>1527</v>
      </c>
    </row>
  </sheetData>
  <pageMargins left="0.7" right="0.7" top="0.75" bottom="0.75" header="0.3" footer="0.3"/>
  <pageSetup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18E6-E269-4653-9699-C689EDF61270}">
  <sheetPr>
    <pageSetUpPr fitToPage="1"/>
  </sheetPr>
  <dimension ref="A1:N74"/>
  <sheetViews>
    <sheetView showGridLines="0" view="pageBreakPreview" zoomScale="40" zoomScaleNormal="40" zoomScaleSheetLayoutView="40" workbookViewId="0">
      <pane ySplit="1" topLeftCell="A2" activePane="bottomLeft" state="frozen"/>
      <selection activeCell="P24" sqref="P24"/>
      <selection pane="bottomLeft" activeCell="A4" sqref="A4"/>
    </sheetView>
  </sheetViews>
  <sheetFormatPr baseColWidth="10" defaultColWidth="11.5546875" defaultRowHeight="14.4" x14ac:dyDescent="0.3"/>
  <cols>
    <col min="1" max="1" width="25.5546875" style="5" customWidth="1"/>
    <col min="2" max="2" width="81.88671875" style="3" customWidth="1"/>
    <col min="3" max="3" width="79.5546875" style="3" customWidth="1"/>
    <col min="4" max="5" width="37.33203125" style="3" customWidth="1"/>
    <col min="6" max="6" width="58.6640625" style="3" customWidth="1"/>
    <col min="7" max="7" width="14.5546875" style="4" customWidth="1"/>
    <col min="8" max="8" width="17.33203125" style="4" customWidth="1"/>
    <col min="9" max="9" width="18.21875" style="4" customWidth="1"/>
    <col min="10" max="10" width="11.6640625" style="4" customWidth="1"/>
    <col min="11" max="11" width="11.109375" style="4" customWidth="1"/>
    <col min="12" max="12" width="55.33203125" style="3" customWidth="1"/>
    <col min="13" max="13" width="25.109375" style="3" customWidth="1"/>
    <col min="14" max="14" width="16.88671875" style="3" customWidth="1"/>
  </cols>
  <sheetData>
    <row r="1" spans="1:14" ht="15" thickBot="1" x14ac:dyDescent="0.35"/>
    <row r="2" spans="1:14" ht="24" thickBot="1" x14ac:dyDescent="0.35">
      <c r="A2" s="723"/>
      <c r="B2" s="432" t="s">
        <v>112</v>
      </c>
      <c r="C2" s="433"/>
      <c r="D2" s="433"/>
      <c r="E2" s="433"/>
      <c r="F2" s="433"/>
      <c r="G2" s="433"/>
      <c r="H2" s="433"/>
      <c r="I2" s="433"/>
      <c r="J2" s="433"/>
      <c r="K2" s="433"/>
      <c r="L2" s="433"/>
      <c r="M2" s="433"/>
      <c r="N2" s="435"/>
    </row>
    <row r="3" spans="1:14" ht="24" thickBot="1" x14ac:dyDescent="0.35">
      <c r="A3" s="724"/>
      <c r="B3" s="418" t="s">
        <v>19</v>
      </c>
      <c r="C3" s="419"/>
      <c r="D3" s="419"/>
      <c r="E3" s="419"/>
      <c r="F3" s="419"/>
      <c r="G3" s="419"/>
      <c r="H3" s="419"/>
      <c r="I3" s="419"/>
      <c r="J3" s="419"/>
      <c r="K3" s="419"/>
      <c r="L3" s="419"/>
      <c r="M3" s="419"/>
      <c r="N3" s="421"/>
    </row>
    <row r="4" spans="1:14" ht="15" thickBot="1" x14ac:dyDescent="0.35"/>
    <row r="5" spans="1:14" ht="21" thickBot="1" x14ac:dyDescent="0.35">
      <c r="A5" s="642" t="s">
        <v>15</v>
      </c>
      <c r="B5" s="643"/>
      <c r="C5" s="643"/>
      <c r="D5" s="643"/>
      <c r="E5" s="643"/>
      <c r="F5" s="643"/>
      <c r="G5" s="643"/>
      <c r="H5" s="643"/>
      <c r="I5" s="643"/>
      <c r="J5" s="643"/>
      <c r="K5" s="643"/>
      <c r="L5" s="643"/>
      <c r="M5" s="645"/>
      <c r="N5" s="646"/>
    </row>
    <row r="6" spans="1:14" ht="40.799999999999997" x14ac:dyDescent="0.3">
      <c r="A6" s="349" t="s">
        <v>7</v>
      </c>
      <c r="B6" s="422"/>
      <c r="C6" s="422"/>
      <c r="D6" s="422"/>
      <c r="E6" s="422"/>
      <c r="F6" s="422"/>
      <c r="G6" s="422"/>
      <c r="H6" s="422"/>
      <c r="I6" s="422"/>
      <c r="J6" s="422"/>
      <c r="K6" s="350"/>
      <c r="L6" s="349" t="s">
        <v>4</v>
      </c>
      <c r="M6" s="350"/>
      <c r="N6" s="42" t="s">
        <v>6</v>
      </c>
    </row>
    <row r="7" spans="1:14" ht="42" x14ac:dyDescent="0.3">
      <c r="A7" s="236" t="s">
        <v>10</v>
      </c>
      <c r="B7" s="44" t="s">
        <v>496</v>
      </c>
      <c r="C7" s="44" t="s">
        <v>8</v>
      </c>
      <c r="D7" s="44" t="s">
        <v>0</v>
      </c>
      <c r="E7" s="44" t="s">
        <v>1</v>
      </c>
      <c r="F7" s="44" t="s">
        <v>2</v>
      </c>
      <c r="G7" s="45" t="s">
        <v>3</v>
      </c>
      <c r="H7" s="46" t="s">
        <v>74</v>
      </c>
      <c r="I7" s="46" t="s">
        <v>75</v>
      </c>
      <c r="J7" s="43" t="s">
        <v>76</v>
      </c>
      <c r="K7" s="45" t="s">
        <v>108</v>
      </c>
      <c r="L7" s="47" t="s">
        <v>832</v>
      </c>
      <c r="M7" s="47" t="s">
        <v>833</v>
      </c>
      <c r="N7" s="47" t="s">
        <v>5</v>
      </c>
    </row>
    <row r="8" spans="1:14" ht="243.6" customHeight="1" x14ac:dyDescent="0.3">
      <c r="A8" s="70" t="s">
        <v>974</v>
      </c>
      <c r="B8" s="106" t="s">
        <v>2011</v>
      </c>
      <c r="C8" s="70" t="s">
        <v>682</v>
      </c>
      <c r="D8" s="70" t="s">
        <v>12</v>
      </c>
      <c r="E8" s="73" t="s">
        <v>683</v>
      </c>
      <c r="F8" s="179" t="s">
        <v>2012</v>
      </c>
      <c r="G8" s="113">
        <v>0.95</v>
      </c>
      <c r="H8" s="113">
        <v>0.95</v>
      </c>
      <c r="I8" s="113">
        <v>0.95</v>
      </c>
      <c r="J8" s="113">
        <v>0.95</v>
      </c>
      <c r="K8" s="113">
        <v>0.95</v>
      </c>
      <c r="L8" s="126" t="s">
        <v>1490</v>
      </c>
      <c r="M8" s="126" t="s">
        <v>1491</v>
      </c>
      <c r="N8" s="51"/>
    </row>
    <row r="9" spans="1:14" ht="211.8" customHeight="1" x14ac:dyDescent="0.3">
      <c r="A9" s="60" t="s">
        <v>975</v>
      </c>
      <c r="B9" s="187" t="s">
        <v>2013</v>
      </c>
      <c r="C9" s="60" t="s">
        <v>684</v>
      </c>
      <c r="D9" s="60" t="s">
        <v>12</v>
      </c>
      <c r="E9" s="64" t="s">
        <v>685</v>
      </c>
      <c r="F9" s="129" t="s">
        <v>2014</v>
      </c>
      <c r="G9" s="116">
        <v>0.95</v>
      </c>
      <c r="H9" s="116">
        <v>0.95</v>
      </c>
      <c r="I9" s="116">
        <v>0.95</v>
      </c>
      <c r="J9" s="116">
        <v>0.95</v>
      </c>
      <c r="K9" s="116">
        <v>0.95</v>
      </c>
      <c r="L9" s="61" t="s">
        <v>1490</v>
      </c>
      <c r="M9" s="61" t="s">
        <v>686</v>
      </c>
      <c r="N9" s="59"/>
    </row>
    <row r="10" spans="1:14" ht="211.8" customHeight="1" x14ac:dyDescent="0.3">
      <c r="A10" s="70" t="s">
        <v>976</v>
      </c>
      <c r="B10" s="106" t="s">
        <v>2015</v>
      </c>
      <c r="C10" s="70" t="s">
        <v>687</v>
      </c>
      <c r="D10" s="70" t="s">
        <v>12</v>
      </c>
      <c r="E10" s="73" t="s">
        <v>688</v>
      </c>
      <c r="F10" s="179" t="s">
        <v>2016</v>
      </c>
      <c r="G10" s="113">
        <v>0.9</v>
      </c>
      <c r="H10" s="113">
        <v>0.9</v>
      </c>
      <c r="I10" s="113">
        <v>0.9</v>
      </c>
      <c r="J10" s="113">
        <v>0.9</v>
      </c>
      <c r="K10" s="113">
        <v>0.9</v>
      </c>
      <c r="L10" s="126" t="s">
        <v>1490</v>
      </c>
      <c r="M10" s="126" t="s">
        <v>689</v>
      </c>
      <c r="N10" s="51"/>
    </row>
    <row r="11" spans="1:14" ht="211.8" customHeight="1" x14ac:dyDescent="0.3">
      <c r="A11" s="302" t="s">
        <v>977</v>
      </c>
      <c r="B11" s="652" t="s">
        <v>2017</v>
      </c>
      <c r="C11" s="64" t="s">
        <v>1222</v>
      </c>
      <c r="D11" s="302" t="s">
        <v>12</v>
      </c>
      <c r="E11" s="302" t="s">
        <v>788</v>
      </c>
      <c r="F11" s="129" t="s">
        <v>2018</v>
      </c>
      <c r="G11" s="118" t="s">
        <v>1443</v>
      </c>
      <c r="H11" s="134">
        <v>30</v>
      </c>
      <c r="I11" s="134">
        <v>30</v>
      </c>
      <c r="J11" s="134">
        <v>30</v>
      </c>
      <c r="K11" s="134">
        <v>30</v>
      </c>
      <c r="L11" s="61" t="s">
        <v>789</v>
      </c>
      <c r="M11" s="61" t="s">
        <v>789</v>
      </c>
      <c r="N11" s="59"/>
    </row>
    <row r="12" spans="1:14" ht="211.8" customHeight="1" x14ac:dyDescent="0.3">
      <c r="A12" s="302"/>
      <c r="B12" s="652"/>
      <c r="C12" s="64" t="s">
        <v>1492</v>
      </c>
      <c r="D12" s="302"/>
      <c r="E12" s="302"/>
      <c r="F12" s="336" t="s">
        <v>2019</v>
      </c>
      <c r="G12" s="323">
        <v>0.95</v>
      </c>
      <c r="H12" s="323">
        <v>0.95</v>
      </c>
      <c r="I12" s="323">
        <v>0.95</v>
      </c>
      <c r="J12" s="323">
        <v>0.95</v>
      </c>
      <c r="K12" s="323">
        <v>0.95</v>
      </c>
      <c r="L12" s="61" t="s">
        <v>789</v>
      </c>
      <c r="M12" s="61" t="s">
        <v>789</v>
      </c>
      <c r="N12" s="59"/>
    </row>
    <row r="13" spans="1:14" ht="211.8" customHeight="1" x14ac:dyDescent="0.3">
      <c r="A13" s="302"/>
      <c r="B13" s="652"/>
      <c r="C13" s="64" t="s">
        <v>1493</v>
      </c>
      <c r="D13" s="302"/>
      <c r="E13" s="302"/>
      <c r="F13" s="338"/>
      <c r="G13" s="324"/>
      <c r="H13" s="324"/>
      <c r="I13" s="324"/>
      <c r="J13" s="324"/>
      <c r="K13" s="324"/>
      <c r="L13" s="61" t="s">
        <v>789</v>
      </c>
      <c r="M13" s="61" t="s">
        <v>789</v>
      </c>
      <c r="N13" s="59"/>
    </row>
    <row r="14" spans="1:14" ht="211.8" customHeight="1" x14ac:dyDescent="0.3">
      <c r="A14" s="302"/>
      <c r="B14" s="652"/>
      <c r="C14" s="59" t="s">
        <v>790</v>
      </c>
      <c r="D14" s="302"/>
      <c r="E14" s="302"/>
      <c r="F14" s="129" t="s">
        <v>2020</v>
      </c>
      <c r="G14" s="116">
        <v>0.2</v>
      </c>
      <c r="H14" s="116">
        <v>0.2</v>
      </c>
      <c r="I14" s="116">
        <v>0.2</v>
      </c>
      <c r="J14" s="116">
        <v>0.2</v>
      </c>
      <c r="K14" s="116">
        <v>0.2</v>
      </c>
      <c r="L14" s="61" t="s">
        <v>789</v>
      </c>
      <c r="M14" s="61" t="s">
        <v>789</v>
      </c>
      <c r="N14" s="59"/>
    </row>
    <row r="15" spans="1:14" ht="103.8" x14ac:dyDescent="0.3">
      <c r="A15" s="70" t="s">
        <v>978</v>
      </c>
      <c r="B15" s="106" t="s">
        <v>2021</v>
      </c>
      <c r="C15" s="70" t="s">
        <v>1494</v>
      </c>
      <c r="D15" s="70" t="s">
        <v>12</v>
      </c>
      <c r="E15" s="70" t="s">
        <v>792</v>
      </c>
      <c r="F15" s="126" t="s">
        <v>2022</v>
      </c>
      <c r="G15" s="113">
        <v>0.9</v>
      </c>
      <c r="H15" s="113">
        <v>0.9</v>
      </c>
      <c r="I15" s="113">
        <v>0.9</v>
      </c>
      <c r="J15" s="113">
        <v>0.9</v>
      </c>
      <c r="K15" s="113">
        <v>0.9</v>
      </c>
      <c r="L15" s="126" t="s">
        <v>793</v>
      </c>
      <c r="M15" s="126"/>
      <c r="N15" s="51"/>
    </row>
    <row r="16" spans="1:14" ht="104.4" x14ac:dyDescent="0.3">
      <c r="A16" s="60" t="s">
        <v>979</v>
      </c>
      <c r="B16" s="187" t="s">
        <v>2023</v>
      </c>
      <c r="C16" s="60" t="s">
        <v>794</v>
      </c>
      <c r="D16" s="60" t="s">
        <v>12</v>
      </c>
      <c r="E16" s="60" t="s">
        <v>795</v>
      </c>
      <c r="F16" s="61" t="s">
        <v>2024</v>
      </c>
      <c r="G16" s="116">
        <v>0.9</v>
      </c>
      <c r="H16" s="116">
        <v>0.9</v>
      </c>
      <c r="I16" s="116">
        <v>0.9</v>
      </c>
      <c r="J16" s="116">
        <v>0.9</v>
      </c>
      <c r="K16" s="116">
        <v>0.9</v>
      </c>
      <c r="L16" s="61" t="s">
        <v>793</v>
      </c>
      <c r="M16" s="61"/>
      <c r="N16" s="59"/>
    </row>
    <row r="17" spans="1:14" ht="168" x14ac:dyDescent="0.3">
      <c r="A17" s="70" t="s">
        <v>980</v>
      </c>
      <c r="B17" s="106" t="s">
        <v>2025</v>
      </c>
      <c r="C17" s="70" t="s">
        <v>796</v>
      </c>
      <c r="D17" s="70" t="s">
        <v>12</v>
      </c>
      <c r="E17" s="70" t="s">
        <v>797</v>
      </c>
      <c r="F17" s="126" t="s">
        <v>2026</v>
      </c>
      <c r="G17" s="113">
        <v>0.2</v>
      </c>
      <c r="H17" s="113">
        <v>0.2</v>
      </c>
      <c r="I17" s="113">
        <v>0.2</v>
      </c>
      <c r="J17" s="113">
        <v>0.2</v>
      </c>
      <c r="K17" s="113">
        <v>0.2</v>
      </c>
      <c r="L17" s="126" t="s">
        <v>793</v>
      </c>
      <c r="M17" s="126"/>
      <c r="N17" s="51"/>
    </row>
    <row r="18" spans="1:14" ht="211.8" customHeight="1" x14ac:dyDescent="0.3">
      <c r="A18" s="60" t="s">
        <v>981</v>
      </c>
      <c r="B18" s="237" t="s">
        <v>2027</v>
      </c>
      <c r="C18" s="130" t="s">
        <v>798</v>
      </c>
      <c r="D18" s="60" t="s">
        <v>12</v>
      </c>
      <c r="E18" s="60" t="s">
        <v>799</v>
      </c>
      <c r="F18" s="59" t="s">
        <v>2028</v>
      </c>
      <c r="G18" s="116">
        <v>0.95</v>
      </c>
      <c r="H18" s="116">
        <v>0.95</v>
      </c>
      <c r="I18" s="116">
        <v>0.95</v>
      </c>
      <c r="J18" s="116">
        <v>0.95</v>
      </c>
      <c r="K18" s="116">
        <v>0.95</v>
      </c>
      <c r="L18" s="61" t="s">
        <v>800</v>
      </c>
      <c r="M18" s="61"/>
      <c r="N18" s="59"/>
    </row>
    <row r="19" spans="1:14" ht="84" x14ac:dyDescent="0.3">
      <c r="A19" s="70" t="s">
        <v>982</v>
      </c>
      <c r="B19" s="238" t="s">
        <v>2029</v>
      </c>
      <c r="C19" s="239" t="s">
        <v>1495</v>
      </c>
      <c r="D19" s="70" t="s">
        <v>12</v>
      </c>
      <c r="E19" s="70" t="s">
        <v>1496</v>
      </c>
      <c r="F19" s="239" t="s">
        <v>2030</v>
      </c>
      <c r="G19" s="113">
        <v>0.9</v>
      </c>
      <c r="H19" s="113">
        <v>0.9</v>
      </c>
      <c r="I19" s="113">
        <v>0.9</v>
      </c>
      <c r="J19" s="113">
        <v>0.9</v>
      </c>
      <c r="K19" s="113">
        <v>0.9</v>
      </c>
      <c r="L19" s="126" t="s">
        <v>800</v>
      </c>
      <c r="M19" s="126"/>
      <c r="N19" s="51"/>
    </row>
    <row r="20" spans="1:14" ht="147" x14ac:dyDescent="0.3">
      <c r="A20" s="60" t="s">
        <v>983</v>
      </c>
      <c r="B20" s="237" t="s">
        <v>2031</v>
      </c>
      <c r="C20" s="130" t="s">
        <v>801</v>
      </c>
      <c r="D20" s="60" t="s">
        <v>12</v>
      </c>
      <c r="E20" s="60" t="s">
        <v>802</v>
      </c>
      <c r="F20" s="61" t="s">
        <v>2032</v>
      </c>
      <c r="G20" s="116">
        <v>0.95</v>
      </c>
      <c r="H20" s="116">
        <v>0.95</v>
      </c>
      <c r="I20" s="116">
        <v>0.95</v>
      </c>
      <c r="J20" s="116">
        <v>0.95</v>
      </c>
      <c r="K20" s="116">
        <v>0.95</v>
      </c>
      <c r="L20" s="61" t="s">
        <v>800</v>
      </c>
      <c r="M20" s="61"/>
      <c r="N20" s="59"/>
    </row>
    <row r="21" spans="1:14" ht="133.80000000000001" customHeight="1" x14ac:dyDescent="0.3">
      <c r="A21" s="70" t="s">
        <v>984</v>
      </c>
      <c r="B21" s="238" t="s">
        <v>2033</v>
      </c>
      <c r="C21" s="239" t="s">
        <v>803</v>
      </c>
      <c r="D21" s="70" t="s">
        <v>12</v>
      </c>
      <c r="E21" s="73" t="s">
        <v>804</v>
      </c>
      <c r="F21" s="240" t="s">
        <v>2034</v>
      </c>
      <c r="G21" s="113">
        <v>0.95</v>
      </c>
      <c r="H21" s="113">
        <v>0.95</v>
      </c>
      <c r="I21" s="113">
        <v>0.95</v>
      </c>
      <c r="J21" s="113">
        <v>0.95</v>
      </c>
      <c r="K21" s="113">
        <v>0.95</v>
      </c>
      <c r="L21" s="126" t="s">
        <v>800</v>
      </c>
      <c r="M21" s="126"/>
      <c r="N21" s="51"/>
    </row>
    <row r="22" spans="1:14" ht="147" x14ac:dyDescent="0.3">
      <c r="A22" s="60" t="s">
        <v>985</v>
      </c>
      <c r="B22" s="237" t="s">
        <v>2035</v>
      </c>
      <c r="C22" s="60" t="s">
        <v>690</v>
      </c>
      <c r="D22" s="60" t="s">
        <v>12</v>
      </c>
      <c r="E22" s="64" t="s">
        <v>691</v>
      </c>
      <c r="F22" s="129" t="s">
        <v>2036</v>
      </c>
      <c r="G22" s="241" t="s">
        <v>1223</v>
      </c>
      <c r="H22" s="134">
        <v>20</v>
      </c>
      <c r="I22" s="134">
        <v>20</v>
      </c>
      <c r="J22" s="134">
        <v>20</v>
      </c>
      <c r="K22" s="134">
        <v>20</v>
      </c>
      <c r="L22" s="61" t="s">
        <v>692</v>
      </c>
      <c r="M22" s="61"/>
      <c r="N22" s="59"/>
    </row>
    <row r="23" spans="1:14" ht="211.8" customHeight="1" x14ac:dyDescent="0.3">
      <c r="A23" s="70" t="s">
        <v>986</v>
      </c>
      <c r="B23" s="238" t="s">
        <v>2037</v>
      </c>
      <c r="C23" s="70" t="s">
        <v>1497</v>
      </c>
      <c r="D23" s="70" t="s">
        <v>12</v>
      </c>
      <c r="E23" s="73" t="s">
        <v>693</v>
      </c>
      <c r="F23" s="179" t="s">
        <v>2038</v>
      </c>
      <c r="G23" s="242">
        <v>0.99819999999999998</v>
      </c>
      <c r="H23" s="242">
        <v>0.99819999999999998</v>
      </c>
      <c r="I23" s="242">
        <v>0.99819999999999998</v>
      </c>
      <c r="J23" s="242">
        <v>0.99819999999999998</v>
      </c>
      <c r="K23" s="242">
        <v>0.99819999999999998</v>
      </c>
      <c r="L23" s="126" t="s">
        <v>692</v>
      </c>
      <c r="M23" s="126"/>
      <c r="N23" s="51"/>
    </row>
    <row r="24" spans="1:14" ht="211.8" customHeight="1" x14ac:dyDescent="0.3">
      <c r="A24" s="60" t="s">
        <v>987</v>
      </c>
      <c r="B24" s="187" t="s">
        <v>694</v>
      </c>
      <c r="C24" s="60" t="s">
        <v>1498</v>
      </c>
      <c r="D24" s="60" t="s">
        <v>12</v>
      </c>
      <c r="E24" s="64" t="s">
        <v>695</v>
      </c>
      <c r="F24" s="243" t="s">
        <v>2039</v>
      </c>
      <c r="G24" s="65">
        <v>100</v>
      </c>
      <c r="H24" s="65">
        <v>100</v>
      </c>
      <c r="I24" s="65">
        <v>100</v>
      </c>
      <c r="J24" s="65">
        <v>100</v>
      </c>
      <c r="K24" s="65">
        <v>100</v>
      </c>
      <c r="L24" s="61" t="s">
        <v>692</v>
      </c>
      <c r="M24" s="61"/>
      <c r="N24" s="59" t="s">
        <v>696</v>
      </c>
    </row>
    <row r="25" spans="1:14" ht="84" x14ac:dyDescent="0.3">
      <c r="A25" s="70" t="s">
        <v>988</v>
      </c>
      <c r="B25" s="106" t="s">
        <v>697</v>
      </c>
      <c r="C25" s="70" t="s">
        <v>698</v>
      </c>
      <c r="D25" s="70" t="s">
        <v>12</v>
      </c>
      <c r="E25" s="73" t="s">
        <v>699</v>
      </c>
      <c r="F25" s="240" t="s">
        <v>2040</v>
      </c>
      <c r="G25" s="113">
        <v>0.95</v>
      </c>
      <c r="H25" s="113">
        <v>0.95</v>
      </c>
      <c r="I25" s="113">
        <v>0.95</v>
      </c>
      <c r="J25" s="113">
        <v>0.95</v>
      </c>
      <c r="K25" s="113">
        <v>0.95</v>
      </c>
      <c r="L25" s="126" t="s">
        <v>692</v>
      </c>
      <c r="M25" s="126"/>
      <c r="N25" s="51" t="s">
        <v>700</v>
      </c>
    </row>
    <row r="26" spans="1:14" ht="211.8" customHeight="1" x14ac:dyDescent="0.3">
      <c r="A26" s="60" t="s">
        <v>990</v>
      </c>
      <c r="B26" s="237" t="s">
        <v>2041</v>
      </c>
      <c r="C26" s="61" t="s">
        <v>1499</v>
      </c>
      <c r="D26" s="60" t="s">
        <v>12</v>
      </c>
      <c r="E26" s="64" t="s">
        <v>703</v>
      </c>
      <c r="F26" s="243" t="s">
        <v>2042</v>
      </c>
      <c r="G26" s="116">
        <v>0.95</v>
      </c>
      <c r="H26" s="116">
        <v>0.95</v>
      </c>
      <c r="I26" s="116">
        <v>0.95</v>
      </c>
      <c r="J26" s="116">
        <v>0.95</v>
      </c>
      <c r="K26" s="116">
        <v>0.95</v>
      </c>
      <c r="L26" s="61" t="s">
        <v>704</v>
      </c>
      <c r="M26" s="61"/>
      <c r="N26" s="59" t="s">
        <v>705</v>
      </c>
    </row>
    <row r="27" spans="1:14" ht="211.8" customHeight="1" x14ac:dyDescent="0.3">
      <c r="A27" s="70" t="s">
        <v>991</v>
      </c>
      <c r="B27" s="238" t="s">
        <v>2043</v>
      </c>
      <c r="C27" s="70" t="s">
        <v>1500</v>
      </c>
      <c r="D27" s="70" t="s">
        <v>12</v>
      </c>
      <c r="E27" s="73" t="s">
        <v>706</v>
      </c>
      <c r="F27" s="240" t="s">
        <v>2044</v>
      </c>
      <c r="G27" s="242">
        <v>0.99819999999999998</v>
      </c>
      <c r="H27" s="242">
        <v>0.99819999999999998</v>
      </c>
      <c r="I27" s="242">
        <v>0.99819999999999998</v>
      </c>
      <c r="J27" s="242">
        <v>0.99819999999999998</v>
      </c>
      <c r="K27" s="242">
        <v>0.99819999999999998</v>
      </c>
      <c r="L27" s="126" t="s">
        <v>704</v>
      </c>
      <c r="M27" s="126"/>
      <c r="N27" s="51" t="s">
        <v>707</v>
      </c>
    </row>
    <row r="28" spans="1:14" ht="211.8" customHeight="1" x14ac:dyDescent="0.3">
      <c r="A28" s="60" t="s">
        <v>992</v>
      </c>
      <c r="B28" s="187" t="s">
        <v>2045</v>
      </c>
      <c r="C28" s="60" t="s">
        <v>708</v>
      </c>
      <c r="D28" s="60" t="s">
        <v>12</v>
      </c>
      <c r="E28" s="64" t="s">
        <v>709</v>
      </c>
      <c r="F28" s="129" t="s">
        <v>2046</v>
      </c>
      <c r="G28" s="221">
        <v>1</v>
      </c>
      <c r="H28" s="221">
        <v>1</v>
      </c>
      <c r="I28" s="221">
        <v>1</v>
      </c>
      <c r="J28" s="221">
        <v>1</v>
      </c>
      <c r="K28" s="221">
        <v>1</v>
      </c>
      <c r="L28" s="61" t="s">
        <v>704</v>
      </c>
      <c r="M28" s="61"/>
      <c r="N28" s="244" t="s">
        <v>710</v>
      </c>
    </row>
    <row r="29" spans="1:14" ht="211.8" customHeight="1" x14ac:dyDescent="0.3">
      <c r="A29" s="70" t="s">
        <v>989</v>
      </c>
      <c r="B29" s="106" t="s">
        <v>2047</v>
      </c>
      <c r="C29" s="70" t="s">
        <v>701</v>
      </c>
      <c r="D29" s="70" t="s">
        <v>12</v>
      </c>
      <c r="E29" s="70" t="s">
        <v>702</v>
      </c>
      <c r="F29" s="239" t="s">
        <v>2048</v>
      </c>
      <c r="G29" s="105">
        <v>0.95</v>
      </c>
      <c r="H29" s="113">
        <v>0.95</v>
      </c>
      <c r="I29" s="105">
        <v>0.95</v>
      </c>
      <c r="J29" s="105">
        <v>0.95</v>
      </c>
      <c r="K29" s="105">
        <v>0.95</v>
      </c>
      <c r="L29" s="126" t="s">
        <v>711</v>
      </c>
      <c r="M29" s="126"/>
      <c r="N29" s="51"/>
    </row>
    <row r="30" spans="1:14" ht="211.8" customHeight="1" x14ac:dyDescent="0.3">
      <c r="A30" s="60" t="s">
        <v>993</v>
      </c>
      <c r="B30" s="187" t="s">
        <v>2049</v>
      </c>
      <c r="C30" s="60" t="s">
        <v>712</v>
      </c>
      <c r="D30" s="60" t="s">
        <v>12</v>
      </c>
      <c r="E30" s="60" t="s">
        <v>713</v>
      </c>
      <c r="F30" s="130" t="s">
        <v>2050</v>
      </c>
      <c r="G30" s="116">
        <v>0.04</v>
      </c>
      <c r="H30" s="116">
        <v>0.04</v>
      </c>
      <c r="I30" s="116">
        <v>0.04</v>
      </c>
      <c r="J30" s="116">
        <v>0.04</v>
      </c>
      <c r="K30" s="116">
        <v>0.04</v>
      </c>
      <c r="L30" s="61" t="s">
        <v>711</v>
      </c>
      <c r="M30" s="61"/>
      <c r="N30" s="178"/>
    </row>
    <row r="31" spans="1:14" ht="211.8" customHeight="1" x14ac:dyDescent="0.3">
      <c r="A31" s="70" t="s">
        <v>994</v>
      </c>
      <c r="B31" s="106" t="s">
        <v>2051</v>
      </c>
      <c r="C31" s="70" t="s">
        <v>714</v>
      </c>
      <c r="D31" s="70" t="s">
        <v>12</v>
      </c>
      <c r="E31" s="70" t="s">
        <v>715</v>
      </c>
      <c r="F31" s="239" t="s">
        <v>2052</v>
      </c>
      <c r="G31" s="105">
        <v>0.95</v>
      </c>
      <c r="H31" s="105">
        <v>0.95</v>
      </c>
      <c r="I31" s="105">
        <v>0.95</v>
      </c>
      <c r="J31" s="105">
        <v>0.95</v>
      </c>
      <c r="K31" s="105">
        <v>0.95</v>
      </c>
      <c r="L31" s="126" t="s">
        <v>711</v>
      </c>
      <c r="M31" s="126"/>
      <c r="N31" s="245"/>
    </row>
    <row r="32" spans="1:14" ht="211.8" customHeight="1" x14ac:dyDescent="0.35">
      <c r="A32" s="60" t="s">
        <v>995</v>
      </c>
      <c r="B32" s="187" t="s">
        <v>2053</v>
      </c>
      <c r="C32" s="60" t="s">
        <v>716</v>
      </c>
      <c r="D32" s="60" t="s">
        <v>12</v>
      </c>
      <c r="E32" s="60" t="s">
        <v>717</v>
      </c>
      <c r="F32" s="130" t="s">
        <v>718</v>
      </c>
      <c r="G32" s="99">
        <v>0.8</v>
      </c>
      <c r="H32" s="99">
        <v>0.8</v>
      </c>
      <c r="I32" s="99">
        <v>0.8</v>
      </c>
      <c r="J32" s="99">
        <v>0.8</v>
      </c>
      <c r="K32" s="99">
        <v>0.8</v>
      </c>
      <c r="L32" s="61" t="s">
        <v>711</v>
      </c>
      <c r="M32" s="61"/>
      <c r="N32" s="246"/>
    </row>
    <row r="33" spans="1:14" ht="211.8" customHeight="1" x14ac:dyDescent="0.35">
      <c r="A33" s="70" t="s">
        <v>996</v>
      </c>
      <c r="B33" s="106" t="s">
        <v>2054</v>
      </c>
      <c r="C33" s="70" t="s">
        <v>716</v>
      </c>
      <c r="D33" s="70" t="s">
        <v>12</v>
      </c>
      <c r="E33" s="70" t="s">
        <v>719</v>
      </c>
      <c r="F33" s="179" t="s">
        <v>2055</v>
      </c>
      <c r="G33" s="105">
        <v>0.95</v>
      </c>
      <c r="H33" s="105">
        <v>0.95</v>
      </c>
      <c r="I33" s="105">
        <v>0.95</v>
      </c>
      <c r="J33" s="105">
        <v>0.95</v>
      </c>
      <c r="K33" s="105">
        <v>0.95</v>
      </c>
      <c r="L33" s="126" t="s">
        <v>711</v>
      </c>
      <c r="M33" s="126"/>
      <c r="N33" s="247"/>
    </row>
    <row r="34" spans="1:14" ht="211.8" customHeight="1" x14ac:dyDescent="0.35">
      <c r="A34" s="60" t="s">
        <v>997</v>
      </c>
      <c r="B34" s="187" t="s">
        <v>2056</v>
      </c>
      <c r="C34" s="60" t="s">
        <v>720</v>
      </c>
      <c r="D34" s="60" t="s">
        <v>12</v>
      </c>
      <c r="E34" s="64" t="s">
        <v>1501</v>
      </c>
      <c r="F34" s="130" t="s">
        <v>721</v>
      </c>
      <c r="G34" s="248">
        <v>0.95</v>
      </c>
      <c r="H34" s="221">
        <v>0.95</v>
      </c>
      <c r="I34" s="221">
        <v>0.95</v>
      </c>
      <c r="J34" s="221">
        <v>0.95</v>
      </c>
      <c r="K34" s="221">
        <v>0.95</v>
      </c>
      <c r="L34" s="61" t="s">
        <v>711</v>
      </c>
      <c r="M34" s="61"/>
      <c r="N34" s="246"/>
    </row>
    <row r="35" spans="1:14" ht="211.8" customHeight="1" x14ac:dyDescent="0.3">
      <c r="A35" s="70" t="s">
        <v>998</v>
      </c>
      <c r="B35" s="238" t="s">
        <v>2057</v>
      </c>
      <c r="C35" s="70" t="s">
        <v>722</v>
      </c>
      <c r="D35" s="70" t="s">
        <v>12</v>
      </c>
      <c r="E35" s="73" t="s">
        <v>723</v>
      </c>
      <c r="F35" s="240" t="s">
        <v>2058</v>
      </c>
      <c r="G35" s="249">
        <v>0.99970000000000003</v>
      </c>
      <c r="H35" s="249">
        <v>0.99970000000000003</v>
      </c>
      <c r="I35" s="249">
        <v>0.99970000000000003</v>
      </c>
      <c r="J35" s="249">
        <v>0.99970000000000003</v>
      </c>
      <c r="K35" s="249">
        <v>0.99970000000000003</v>
      </c>
      <c r="L35" s="126" t="s">
        <v>724</v>
      </c>
      <c r="M35" s="126"/>
      <c r="N35" s="51"/>
    </row>
    <row r="36" spans="1:14" ht="211.8" customHeight="1" x14ac:dyDescent="0.3">
      <c r="A36" s="60" t="s">
        <v>999</v>
      </c>
      <c r="B36" s="237" t="s">
        <v>2059</v>
      </c>
      <c r="C36" s="60" t="s">
        <v>722</v>
      </c>
      <c r="D36" s="60" t="s">
        <v>12</v>
      </c>
      <c r="E36" s="64" t="s">
        <v>725</v>
      </c>
      <c r="F36" s="243" t="s">
        <v>2060</v>
      </c>
      <c r="G36" s="250">
        <v>0.99970000000000003</v>
      </c>
      <c r="H36" s="250">
        <v>0.99970000000000003</v>
      </c>
      <c r="I36" s="250">
        <v>0.99970000000000003</v>
      </c>
      <c r="J36" s="250">
        <v>0.99970000000000003</v>
      </c>
      <c r="K36" s="250">
        <v>0.99970000000000003</v>
      </c>
      <c r="L36" s="61" t="s">
        <v>724</v>
      </c>
      <c r="M36" s="61"/>
      <c r="N36" s="178"/>
    </row>
    <row r="37" spans="1:14" ht="211.8" customHeight="1" x14ac:dyDescent="0.3">
      <c r="A37" s="70" t="s">
        <v>1000</v>
      </c>
      <c r="B37" s="238" t="s">
        <v>2061</v>
      </c>
      <c r="C37" s="70" t="s">
        <v>1502</v>
      </c>
      <c r="D37" s="70" t="s">
        <v>12</v>
      </c>
      <c r="E37" s="73" t="s">
        <v>726</v>
      </c>
      <c r="F37" s="240" t="s">
        <v>2062</v>
      </c>
      <c r="G37" s="113">
        <v>1</v>
      </c>
      <c r="H37" s="113">
        <v>1</v>
      </c>
      <c r="I37" s="113">
        <v>1</v>
      </c>
      <c r="J37" s="113">
        <v>1</v>
      </c>
      <c r="K37" s="113">
        <v>1</v>
      </c>
      <c r="L37" s="126" t="s">
        <v>724</v>
      </c>
      <c r="M37" s="126"/>
      <c r="N37" s="245"/>
    </row>
    <row r="38" spans="1:14" ht="211.8" customHeight="1" x14ac:dyDescent="0.3">
      <c r="A38" s="70" t="s">
        <v>1001</v>
      </c>
      <c r="B38" s="238" t="s">
        <v>2063</v>
      </c>
      <c r="C38" s="70" t="s">
        <v>727</v>
      </c>
      <c r="D38" s="70" t="s">
        <v>12</v>
      </c>
      <c r="E38" s="73" t="s">
        <v>728</v>
      </c>
      <c r="F38" s="240" t="s">
        <v>2064</v>
      </c>
      <c r="G38" s="113">
        <v>0.98</v>
      </c>
      <c r="H38" s="113">
        <v>0.98</v>
      </c>
      <c r="I38" s="113"/>
      <c r="J38" s="113">
        <v>0.98</v>
      </c>
      <c r="K38" s="113">
        <v>0.98</v>
      </c>
      <c r="L38" s="126" t="s">
        <v>724</v>
      </c>
      <c r="M38" s="126"/>
      <c r="N38" s="245" t="s">
        <v>729</v>
      </c>
    </row>
    <row r="39" spans="1:14" ht="211.8" customHeight="1" x14ac:dyDescent="0.3">
      <c r="A39" s="60" t="s">
        <v>1224</v>
      </c>
      <c r="B39" s="187" t="s">
        <v>2065</v>
      </c>
      <c r="C39" s="60" t="s">
        <v>730</v>
      </c>
      <c r="D39" s="60" t="s">
        <v>141</v>
      </c>
      <c r="E39" s="64" t="s">
        <v>731</v>
      </c>
      <c r="F39" s="243" t="s">
        <v>2066</v>
      </c>
      <c r="G39" s="116">
        <v>0.97</v>
      </c>
      <c r="H39" s="116">
        <v>0.97</v>
      </c>
      <c r="I39" s="116">
        <v>0.97</v>
      </c>
      <c r="J39" s="116">
        <v>0.97</v>
      </c>
      <c r="K39" s="116">
        <v>0.97</v>
      </c>
      <c r="L39" s="61" t="s">
        <v>1503</v>
      </c>
      <c r="M39" s="61"/>
      <c r="N39" s="59"/>
    </row>
    <row r="40" spans="1:14" ht="211.8" customHeight="1" x14ac:dyDescent="0.3">
      <c r="A40" s="70" t="s">
        <v>1002</v>
      </c>
      <c r="B40" s="106" t="s">
        <v>2067</v>
      </c>
      <c r="C40" s="70" t="s">
        <v>733</v>
      </c>
      <c r="D40" s="70" t="s">
        <v>141</v>
      </c>
      <c r="E40" s="73" t="s">
        <v>732</v>
      </c>
      <c r="F40" s="179" t="s">
        <v>2068</v>
      </c>
      <c r="G40" s="113">
        <v>1</v>
      </c>
      <c r="H40" s="113">
        <v>1</v>
      </c>
      <c r="I40" s="113">
        <v>1</v>
      </c>
      <c r="J40" s="113">
        <v>1</v>
      </c>
      <c r="K40" s="113">
        <v>1</v>
      </c>
      <c r="L40" s="126" t="s">
        <v>734</v>
      </c>
      <c r="M40" s="126"/>
      <c r="N40" s="51"/>
    </row>
    <row r="41" spans="1:14" ht="211.8" customHeight="1" x14ac:dyDescent="0.3">
      <c r="A41" s="60" t="s">
        <v>1003</v>
      </c>
      <c r="B41" s="127" t="s">
        <v>2069</v>
      </c>
      <c r="C41" s="60" t="s">
        <v>735</v>
      </c>
      <c r="D41" s="60" t="s">
        <v>322</v>
      </c>
      <c r="E41" s="64" t="s">
        <v>736</v>
      </c>
      <c r="F41" s="129" t="s">
        <v>2070</v>
      </c>
      <c r="G41" s="118">
        <v>1</v>
      </c>
      <c r="H41" s="118">
        <v>1</v>
      </c>
      <c r="I41" s="118">
        <v>1</v>
      </c>
      <c r="J41" s="118">
        <v>1</v>
      </c>
      <c r="K41" s="118">
        <v>1</v>
      </c>
      <c r="L41" s="59" t="s">
        <v>737</v>
      </c>
      <c r="M41" s="59"/>
      <c r="N41" s="59"/>
    </row>
    <row r="42" spans="1:14" ht="211.8" customHeight="1" x14ac:dyDescent="0.3">
      <c r="A42" s="484" t="s">
        <v>1004</v>
      </c>
      <c r="B42" s="728" t="s">
        <v>2071</v>
      </c>
      <c r="C42" s="70" t="s">
        <v>738</v>
      </c>
      <c r="D42" s="484" t="s">
        <v>141</v>
      </c>
      <c r="E42" s="497" t="s">
        <v>739</v>
      </c>
      <c r="F42" s="182" t="s">
        <v>2072</v>
      </c>
      <c r="G42" s="113">
        <v>1</v>
      </c>
      <c r="H42" s="113">
        <v>1</v>
      </c>
      <c r="I42" s="113">
        <v>1</v>
      </c>
      <c r="J42" s="113">
        <v>1</v>
      </c>
      <c r="K42" s="113">
        <v>1</v>
      </c>
      <c r="L42" s="51" t="s">
        <v>740</v>
      </c>
      <c r="M42" s="51"/>
      <c r="N42" s="251"/>
    </row>
    <row r="43" spans="1:14" ht="62.4" x14ac:dyDescent="0.3">
      <c r="A43" s="484"/>
      <c r="B43" s="728"/>
      <c r="C43" s="70" t="s">
        <v>741</v>
      </c>
      <c r="D43" s="484"/>
      <c r="E43" s="497"/>
      <c r="F43" s="179" t="s">
        <v>2073</v>
      </c>
      <c r="G43" s="231">
        <v>0.9</v>
      </c>
      <c r="H43" s="231">
        <v>0.9</v>
      </c>
      <c r="I43" s="231">
        <v>0.9</v>
      </c>
      <c r="J43" s="231">
        <v>0.9</v>
      </c>
      <c r="K43" s="231">
        <v>0.9</v>
      </c>
      <c r="L43" s="51" t="s">
        <v>742</v>
      </c>
      <c r="M43" s="51"/>
      <c r="N43" s="251" t="s">
        <v>743</v>
      </c>
    </row>
    <row r="44" spans="1:14" ht="211.8" customHeight="1" x14ac:dyDescent="0.3">
      <c r="A44" s="60" t="s">
        <v>1005</v>
      </c>
      <c r="B44" s="59" t="s">
        <v>2074</v>
      </c>
      <c r="C44" s="59" t="s">
        <v>744</v>
      </c>
      <c r="D44" s="60" t="s">
        <v>322</v>
      </c>
      <c r="E44" s="60" t="s">
        <v>745</v>
      </c>
      <c r="F44" s="61" t="s">
        <v>2075</v>
      </c>
      <c r="G44" s="116">
        <v>1</v>
      </c>
      <c r="H44" s="116">
        <v>1</v>
      </c>
      <c r="I44" s="116">
        <v>1</v>
      </c>
      <c r="J44" s="116">
        <v>1</v>
      </c>
      <c r="K44" s="116">
        <v>1</v>
      </c>
      <c r="L44" s="61" t="s">
        <v>746</v>
      </c>
      <c r="M44" s="61"/>
      <c r="N44" s="252" t="s">
        <v>1504</v>
      </c>
    </row>
    <row r="45" spans="1:14" ht="211.8" customHeight="1" x14ac:dyDescent="0.3">
      <c r="A45" s="70" t="s">
        <v>1006</v>
      </c>
      <c r="B45" s="106" t="s">
        <v>2076</v>
      </c>
      <c r="C45" s="70" t="s">
        <v>747</v>
      </c>
      <c r="D45" s="70" t="s">
        <v>141</v>
      </c>
      <c r="E45" s="70" t="s">
        <v>748</v>
      </c>
      <c r="F45" s="179" t="s">
        <v>2077</v>
      </c>
      <c r="G45" s="113">
        <v>0.7</v>
      </c>
      <c r="H45" s="113">
        <v>0.7</v>
      </c>
      <c r="I45" s="113">
        <v>0.7</v>
      </c>
      <c r="J45" s="113">
        <v>0.7</v>
      </c>
      <c r="K45" s="113">
        <v>0.7</v>
      </c>
      <c r="L45" s="51" t="s">
        <v>746</v>
      </c>
      <c r="M45" s="51"/>
      <c r="N45" s="253"/>
    </row>
    <row r="46" spans="1:14" ht="211.8" customHeight="1" x14ac:dyDescent="0.3">
      <c r="A46" s="60" t="s">
        <v>1007</v>
      </c>
      <c r="B46" s="187" t="s">
        <v>2078</v>
      </c>
      <c r="C46" s="254" t="s">
        <v>749</v>
      </c>
      <c r="D46" s="60" t="s">
        <v>12</v>
      </c>
      <c r="E46" s="64" t="s">
        <v>750</v>
      </c>
      <c r="F46" s="129" t="s">
        <v>2079</v>
      </c>
      <c r="G46" s="116">
        <v>0.9</v>
      </c>
      <c r="H46" s="116">
        <v>0.9</v>
      </c>
      <c r="I46" s="116">
        <v>0.9</v>
      </c>
      <c r="J46" s="116">
        <v>0.9</v>
      </c>
      <c r="K46" s="116">
        <v>0.9</v>
      </c>
      <c r="L46" s="255" t="s">
        <v>2080</v>
      </c>
      <c r="M46" s="255"/>
      <c r="N46" s="59"/>
    </row>
    <row r="47" spans="1:14" ht="211.8" customHeight="1" x14ac:dyDescent="0.3">
      <c r="A47" s="70" t="s">
        <v>1008</v>
      </c>
      <c r="B47" s="106" t="s">
        <v>2081</v>
      </c>
      <c r="C47" s="256" t="s">
        <v>1505</v>
      </c>
      <c r="D47" s="70" t="s">
        <v>12</v>
      </c>
      <c r="E47" s="73" t="s">
        <v>751</v>
      </c>
      <c r="F47" s="179" t="s">
        <v>2082</v>
      </c>
      <c r="G47" s="231">
        <v>1</v>
      </c>
      <c r="H47" s="231">
        <v>1</v>
      </c>
      <c r="I47" s="231">
        <v>1</v>
      </c>
      <c r="J47" s="231">
        <v>1</v>
      </c>
      <c r="K47" s="231">
        <v>1</v>
      </c>
      <c r="L47" s="257" t="s">
        <v>1506</v>
      </c>
      <c r="M47" s="257"/>
      <c r="N47" s="51"/>
    </row>
    <row r="48" spans="1:14" ht="211.8" customHeight="1" x14ac:dyDescent="0.3">
      <c r="A48" s="60" t="s">
        <v>1009</v>
      </c>
      <c r="B48" s="187" t="s">
        <v>2083</v>
      </c>
      <c r="C48" s="254" t="s">
        <v>752</v>
      </c>
      <c r="D48" s="60" t="s">
        <v>12</v>
      </c>
      <c r="E48" s="64" t="s">
        <v>1507</v>
      </c>
      <c r="F48" s="129" t="s">
        <v>2084</v>
      </c>
      <c r="G48" s="258">
        <v>5.0000000000000001E-3</v>
      </c>
      <c r="H48" s="258">
        <v>5.0000000000000001E-3</v>
      </c>
      <c r="I48" s="258">
        <v>5.0000000000000001E-3</v>
      </c>
      <c r="J48" s="258">
        <v>5.0000000000000001E-3</v>
      </c>
      <c r="K48" s="258">
        <v>5.0000000000000001E-3</v>
      </c>
      <c r="L48" s="255" t="s">
        <v>753</v>
      </c>
      <c r="M48" s="255"/>
      <c r="N48" s="59"/>
    </row>
    <row r="49" spans="1:14" ht="61.2" x14ac:dyDescent="0.35">
      <c r="A49" s="732" t="s">
        <v>1010</v>
      </c>
      <c r="B49" s="733" t="s">
        <v>754</v>
      </c>
      <c r="C49" s="256" t="s">
        <v>755</v>
      </c>
      <c r="D49" s="732" t="s">
        <v>255</v>
      </c>
      <c r="E49" s="497" t="s">
        <v>1225</v>
      </c>
      <c r="F49" s="734" t="s">
        <v>756</v>
      </c>
      <c r="G49" s="725">
        <v>28</v>
      </c>
      <c r="H49" s="725">
        <v>7</v>
      </c>
      <c r="I49" s="725">
        <v>7</v>
      </c>
      <c r="J49" s="725">
        <v>7</v>
      </c>
      <c r="K49" s="725">
        <v>7</v>
      </c>
      <c r="L49" s="171" t="s">
        <v>757</v>
      </c>
      <c r="M49" s="247"/>
      <c r="N49" s="51"/>
    </row>
    <row r="50" spans="1:14" ht="69.599999999999994" customHeight="1" x14ac:dyDescent="0.35">
      <c r="A50" s="732"/>
      <c r="B50" s="733"/>
      <c r="C50" s="256" t="s">
        <v>758</v>
      </c>
      <c r="D50" s="732"/>
      <c r="E50" s="497"/>
      <c r="F50" s="734"/>
      <c r="G50" s="725"/>
      <c r="H50" s="725"/>
      <c r="I50" s="725"/>
      <c r="J50" s="725"/>
      <c r="K50" s="725"/>
      <c r="L50" s="171" t="s">
        <v>785</v>
      </c>
      <c r="M50" s="247"/>
      <c r="N50" s="51"/>
    </row>
    <row r="51" spans="1:14" ht="62.4" customHeight="1" x14ac:dyDescent="0.3">
      <c r="A51" s="732"/>
      <c r="B51" s="733"/>
      <c r="C51" s="256" t="s">
        <v>759</v>
      </c>
      <c r="D51" s="732"/>
      <c r="E51" s="497"/>
      <c r="F51" s="734"/>
      <c r="G51" s="725"/>
      <c r="H51" s="725"/>
      <c r="I51" s="725"/>
      <c r="J51" s="725"/>
      <c r="K51" s="725"/>
      <c r="L51" s="726" t="s">
        <v>760</v>
      </c>
      <c r="M51" s="662"/>
      <c r="N51" s="730"/>
    </row>
    <row r="52" spans="1:14" ht="21" x14ac:dyDescent="0.3">
      <c r="A52" s="732"/>
      <c r="B52" s="733"/>
      <c r="C52" s="256" t="s">
        <v>761</v>
      </c>
      <c r="D52" s="732"/>
      <c r="E52" s="497"/>
      <c r="F52" s="734"/>
      <c r="G52" s="725"/>
      <c r="H52" s="725"/>
      <c r="I52" s="725"/>
      <c r="J52" s="725"/>
      <c r="K52" s="725"/>
      <c r="L52" s="727"/>
      <c r="M52" s="664"/>
      <c r="N52" s="731"/>
    </row>
    <row r="53" spans="1:14" ht="21" x14ac:dyDescent="0.3">
      <c r="A53" s="732"/>
      <c r="B53" s="733"/>
      <c r="C53" s="256" t="s">
        <v>762</v>
      </c>
      <c r="D53" s="732"/>
      <c r="E53" s="497"/>
      <c r="F53" s="734"/>
      <c r="G53" s="725"/>
      <c r="H53" s="725"/>
      <c r="I53" s="725"/>
      <c r="J53" s="725"/>
      <c r="K53" s="725"/>
      <c r="L53" s="726" t="s">
        <v>763</v>
      </c>
      <c r="M53" s="662"/>
      <c r="N53" s="730"/>
    </row>
    <row r="54" spans="1:14" ht="21" x14ac:dyDescent="0.3">
      <c r="A54" s="732"/>
      <c r="B54" s="733"/>
      <c r="C54" s="256" t="s">
        <v>764</v>
      </c>
      <c r="D54" s="732"/>
      <c r="E54" s="497"/>
      <c r="F54" s="734"/>
      <c r="G54" s="725"/>
      <c r="H54" s="725"/>
      <c r="I54" s="725"/>
      <c r="J54" s="725"/>
      <c r="K54" s="725"/>
      <c r="L54" s="727"/>
      <c r="M54" s="664"/>
      <c r="N54" s="731"/>
    </row>
    <row r="55" spans="1:14" ht="62.4" customHeight="1" x14ac:dyDescent="0.3">
      <c r="A55" s="302" t="s">
        <v>1011</v>
      </c>
      <c r="B55" s="372" t="s">
        <v>765</v>
      </c>
      <c r="C55" s="261" t="s">
        <v>766</v>
      </c>
      <c r="D55" s="364" t="s">
        <v>255</v>
      </c>
      <c r="E55" s="364" t="s">
        <v>767</v>
      </c>
      <c r="F55" s="387" t="s">
        <v>768</v>
      </c>
      <c r="G55" s="735">
        <v>25</v>
      </c>
      <c r="H55" s="735">
        <v>15</v>
      </c>
      <c r="I55" s="735">
        <v>10</v>
      </c>
      <c r="J55" s="735"/>
      <c r="K55" s="735"/>
      <c r="L55" s="364" t="s">
        <v>760</v>
      </c>
      <c r="M55" s="690"/>
      <c r="N55" s="302"/>
    </row>
    <row r="56" spans="1:14" ht="62.4" customHeight="1" x14ac:dyDescent="0.3">
      <c r="A56" s="302"/>
      <c r="B56" s="372"/>
      <c r="C56" s="261" t="s">
        <v>769</v>
      </c>
      <c r="D56" s="364"/>
      <c r="E56" s="364"/>
      <c r="F56" s="387"/>
      <c r="G56" s="735"/>
      <c r="H56" s="735"/>
      <c r="I56" s="735"/>
      <c r="J56" s="735"/>
      <c r="K56" s="735"/>
      <c r="L56" s="364"/>
      <c r="M56" s="692"/>
      <c r="N56" s="302"/>
    </row>
    <row r="57" spans="1:14" ht="62.4" customHeight="1" x14ac:dyDescent="0.3">
      <c r="A57" s="302"/>
      <c r="B57" s="372"/>
      <c r="C57" s="254" t="s">
        <v>770</v>
      </c>
      <c r="D57" s="364"/>
      <c r="E57" s="364"/>
      <c r="F57" s="387"/>
      <c r="G57" s="735"/>
      <c r="H57" s="735"/>
      <c r="I57" s="735"/>
      <c r="J57" s="735"/>
      <c r="K57" s="735"/>
      <c r="L57" s="364" t="s">
        <v>771</v>
      </c>
      <c r="M57" s="690"/>
      <c r="N57" s="666"/>
    </row>
    <row r="58" spans="1:14" ht="62.4" customHeight="1" x14ac:dyDescent="0.3">
      <c r="A58" s="302"/>
      <c r="B58" s="372"/>
      <c r="C58" s="254" t="s">
        <v>772</v>
      </c>
      <c r="D58" s="364"/>
      <c r="E58" s="364"/>
      <c r="F58" s="387"/>
      <c r="G58" s="735"/>
      <c r="H58" s="735"/>
      <c r="I58" s="735"/>
      <c r="J58" s="735"/>
      <c r="K58" s="735"/>
      <c r="L58" s="364"/>
      <c r="M58" s="692"/>
      <c r="N58" s="666"/>
    </row>
    <row r="59" spans="1:14" ht="62.4" customHeight="1" x14ac:dyDescent="0.3">
      <c r="A59" s="484" t="s">
        <v>1012</v>
      </c>
      <c r="B59" s="728" t="s">
        <v>773</v>
      </c>
      <c r="C59" s="256" t="s">
        <v>774</v>
      </c>
      <c r="D59" s="497" t="s">
        <v>775</v>
      </c>
      <c r="E59" s="484" t="s">
        <v>776</v>
      </c>
      <c r="F59" s="729" t="s">
        <v>777</v>
      </c>
      <c r="G59" s="725">
        <v>4</v>
      </c>
      <c r="H59" s="725">
        <v>1</v>
      </c>
      <c r="I59" s="725">
        <v>1</v>
      </c>
      <c r="J59" s="725">
        <v>1</v>
      </c>
      <c r="K59" s="725">
        <v>1</v>
      </c>
      <c r="L59" s="484" t="s">
        <v>785</v>
      </c>
      <c r="M59" s="492"/>
      <c r="N59" s="512"/>
    </row>
    <row r="60" spans="1:14" ht="62.4" customHeight="1" x14ac:dyDescent="0.3">
      <c r="A60" s="484"/>
      <c r="B60" s="728"/>
      <c r="C60" s="70" t="s">
        <v>2085</v>
      </c>
      <c r="D60" s="497"/>
      <c r="E60" s="484"/>
      <c r="F60" s="729"/>
      <c r="G60" s="725"/>
      <c r="H60" s="725"/>
      <c r="I60" s="725"/>
      <c r="J60" s="725"/>
      <c r="K60" s="725"/>
      <c r="L60" s="484"/>
      <c r="M60" s="494"/>
      <c r="N60" s="512"/>
    </row>
    <row r="61" spans="1:14" ht="21" x14ac:dyDescent="0.3">
      <c r="A61" s="484"/>
      <c r="B61" s="728"/>
      <c r="C61" s="256" t="s">
        <v>778</v>
      </c>
      <c r="D61" s="497"/>
      <c r="E61" s="484"/>
      <c r="F61" s="729"/>
      <c r="G61" s="725"/>
      <c r="H61" s="725"/>
      <c r="I61" s="725"/>
      <c r="J61" s="725"/>
      <c r="K61" s="725"/>
      <c r="L61" s="484" t="s">
        <v>760</v>
      </c>
      <c r="M61" s="492"/>
      <c r="N61" s="512"/>
    </row>
    <row r="62" spans="1:14" ht="21" x14ac:dyDescent="0.3">
      <c r="A62" s="484"/>
      <c r="B62" s="728"/>
      <c r="C62" s="256" t="s">
        <v>779</v>
      </c>
      <c r="D62" s="497"/>
      <c r="E62" s="484"/>
      <c r="F62" s="729"/>
      <c r="G62" s="725"/>
      <c r="H62" s="725"/>
      <c r="I62" s="725"/>
      <c r="J62" s="725"/>
      <c r="K62" s="725"/>
      <c r="L62" s="484"/>
      <c r="M62" s="493"/>
      <c r="N62" s="512"/>
    </row>
    <row r="63" spans="1:14" ht="21" x14ac:dyDescent="0.3">
      <c r="A63" s="484"/>
      <c r="B63" s="728"/>
      <c r="C63" s="256" t="s">
        <v>780</v>
      </c>
      <c r="D63" s="497"/>
      <c r="E63" s="484"/>
      <c r="F63" s="729"/>
      <c r="G63" s="725"/>
      <c r="H63" s="725"/>
      <c r="I63" s="725"/>
      <c r="J63" s="725"/>
      <c r="K63" s="725"/>
      <c r="L63" s="484"/>
      <c r="M63" s="494"/>
      <c r="N63" s="512"/>
    </row>
    <row r="64" spans="1:14" ht="62.4" customHeight="1" x14ac:dyDescent="0.3">
      <c r="A64" s="302" t="s">
        <v>1013</v>
      </c>
      <c r="B64" s="372" t="s">
        <v>781</v>
      </c>
      <c r="C64" s="736" t="s">
        <v>782</v>
      </c>
      <c r="D64" s="302" t="s">
        <v>255</v>
      </c>
      <c r="E64" s="302" t="s">
        <v>783</v>
      </c>
      <c r="F64" s="513" t="s">
        <v>784</v>
      </c>
      <c r="G64" s="737">
        <v>20</v>
      </c>
      <c r="H64" s="737">
        <v>5</v>
      </c>
      <c r="I64" s="737">
        <v>5</v>
      </c>
      <c r="J64" s="737">
        <v>5</v>
      </c>
      <c r="K64" s="737">
        <v>5</v>
      </c>
      <c r="L64" s="302" t="s">
        <v>785</v>
      </c>
      <c r="M64" s="382"/>
      <c r="N64" s="666"/>
    </row>
    <row r="65" spans="1:14" ht="62.4" customHeight="1" x14ac:dyDescent="0.3">
      <c r="A65" s="302"/>
      <c r="B65" s="372"/>
      <c r="C65" s="736"/>
      <c r="D65" s="302"/>
      <c r="E65" s="302"/>
      <c r="F65" s="513"/>
      <c r="G65" s="737"/>
      <c r="H65" s="737"/>
      <c r="I65" s="737"/>
      <c r="J65" s="737"/>
      <c r="K65" s="737"/>
      <c r="L65" s="302"/>
      <c r="M65" s="436"/>
      <c r="N65" s="666"/>
    </row>
    <row r="66" spans="1:14" ht="62.4" customHeight="1" x14ac:dyDescent="0.3">
      <c r="A66" s="302"/>
      <c r="B66" s="372"/>
      <c r="C66" s="736" t="s">
        <v>786</v>
      </c>
      <c r="D66" s="302"/>
      <c r="E66" s="302"/>
      <c r="F66" s="513"/>
      <c r="G66" s="737"/>
      <c r="H66" s="737"/>
      <c r="I66" s="737"/>
      <c r="J66" s="737"/>
      <c r="K66" s="737"/>
      <c r="L66" s="302"/>
      <c r="M66" s="348"/>
      <c r="N66" s="666"/>
    </row>
    <row r="67" spans="1:14" ht="62.4" customHeight="1" x14ac:dyDescent="0.3">
      <c r="A67" s="302"/>
      <c r="B67" s="372"/>
      <c r="C67" s="736"/>
      <c r="D67" s="302"/>
      <c r="E67" s="302"/>
      <c r="F67" s="513"/>
      <c r="G67" s="737"/>
      <c r="H67" s="737"/>
      <c r="I67" s="737"/>
      <c r="J67" s="737"/>
      <c r="K67" s="737"/>
      <c r="L67" s="302" t="s">
        <v>760</v>
      </c>
      <c r="M67" s="382"/>
      <c r="N67" s="666"/>
    </row>
    <row r="68" spans="1:14" ht="62.4" customHeight="1" x14ac:dyDescent="0.3">
      <c r="A68" s="302"/>
      <c r="B68" s="372"/>
      <c r="C68" s="736" t="s">
        <v>787</v>
      </c>
      <c r="D68" s="302"/>
      <c r="E68" s="302"/>
      <c r="F68" s="513"/>
      <c r="G68" s="737"/>
      <c r="H68" s="737"/>
      <c r="I68" s="737"/>
      <c r="J68" s="737"/>
      <c r="K68" s="737"/>
      <c r="L68" s="302"/>
      <c r="M68" s="436"/>
      <c r="N68" s="666"/>
    </row>
    <row r="69" spans="1:14" ht="62.4" customHeight="1" x14ac:dyDescent="0.3">
      <c r="A69" s="302"/>
      <c r="B69" s="372"/>
      <c r="C69" s="736"/>
      <c r="D69" s="302"/>
      <c r="E69" s="302"/>
      <c r="F69" s="513"/>
      <c r="G69" s="737"/>
      <c r="H69" s="737"/>
      <c r="I69" s="737"/>
      <c r="J69" s="737"/>
      <c r="K69" s="737"/>
      <c r="L69" s="302"/>
      <c r="M69" s="348"/>
      <c r="N69" s="666"/>
    </row>
    <row r="70" spans="1:14" ht="116.4" customHeight="1" x14ac:dyDescent="0.35">
      <c r="A70" s="70" t="s">
        <v>1014</v>
      </c>
      <c r="B70" s="104" t="s">
        <v>2086</v>
      </c>
      <c r="C70" s="70" t="s">
        <v>805</v>
      </c>
      <c r="D70" s="70" t="s">
        <v>322</v>
      </c>
      <c r="E70" s="70" t="s">
        <v>806</v>
      </c>
      <c r="F70" s="51" t="s">
        <v>807</v>
      </c>
      <c r="G70" s="113">
        <v>0.9</v>
      </c>
      <c r="H70" s="113">
        <v>0.9</v>
      </c>
      <c r="I70" s="113">
        <v>0.9</v>
      </c>
      <c r="J70" s="113">
        <v>0.9</v>
      </c>
      <c r="K70" s="113">
        <v>0.9</v>
      </c>
      <c r="L70" s="262" t="s">
        <v>1508</v>
      </c>
      <c r="M70" s="262"/>
      <c r="N70" s="247"/>
    </row>
    <row r="71" spans="1:14" ht="115.2" customHeight="1" x14ac:dyDescent="0.35">
      <c r="A71" s="60" t="s">
        <v>1015</v>
      </c>
      <c r="B71" s="60" t="s">
        <v>2087</v>
      </c>
      <c r="C71" s="60" t="s">
        <v>808</v>
      </c>
      <c r="D71" s="60" t="s">
        <v>322</v>
      </c>
      <c r="E71" s="60" t="s">
        <v>809</v>
      </c>
      <c r="F71" s="59" t="s">
        <v>810</v>
      </c>
      <c r="G71" s="116">
        <v>0.9</v>
      </c>
      <c r="H71" s="116">
        <v>0.9</v>
      </c>
      <c r="I71" s="116">
        <v>0.9</v>
      </c>
      <c r="J71" s="116">
        <v>0.9</v>
      </c>
      <c r="K71" s="116">
        <v>0.9</v>
      </c>
      <c r="L71" s="261" t="s">
        <v>1509</v>
      </c>
      <c r="M71" s="261"/>
      <c r="N71" s="246"/>
    </row>
    <row r="72" spans="1:14" ht="119.4" customHeight="1" x14ac:dyDescent="0.35">
      <c r="A72" s="70" t="s">
        <v>1016</v>
      </c>
      <c r="B72" s="70" t="s">
        <v>2088</v>
      </c>
      <c r="C72" s="70" t="s">
        <v>811</v>
      </c>
      <c r="D72" s="70" t="s">
        <v>322</v>
      </c>
      <c r="E72" s="70" t="s">
        <v>812</v>
      </c>
      <c r="F72" s="51" t="s">
        <v>813</v>
      </c>
      <c r="G72" s="113">
        <v>0.9</v>
      </c>
      <c r="H72" s="113">
        <v>0.9</v>
      </c>
      <c r="I72" s="113">
        <v>0.9</v>
      </c>
      <c r="J72" s="113">
        <v>0.9</v>
      </c>
      <c r="K72" s="113">
        <v>0.9</v>
      </c>
      <c r="L72" s="263" t="s">
        <v>1510</v>
      </c>
      <c r="M72" s="263"/>
      <c r="N72" s="247"/>
    </row>
    <row r="73" spans="1:14" ht="94.2" customHeight="1" x14ac:dyDescent="0.35">
      <c r="A73" s="60" t="s">
        <v>1017</v>
      </c>
      <c r="B73" s="60" t="s">
        <v>2089</v>
      </c>
      <c r="C73" s="60" t="s">
        <v>814</v>
      </c>
      <c r="D73" s="60" t="s">
        <v>322</v>
      </c>
      <c r="E73" s="60" t="s">
        <v>815</v>
      </c>
      <c r="F73" s="59" t="s">
        <v>1511</v>
      </c>
      <c r="G73" s="116">
        <v>0.9</v>
      </c>
      <c r="H73" s="116">
        <v>0.9</v>
      </c>
      <c r="I73" s="116">
        <v>0.9</v>
      </c>
      <c r="J73" s="116">
        <v>0.9</v>
      </c>
      <c r="K73" s="116">
        <v>0.9</v>
      </c>
      <c r="L73" s="59" t="s">
        <v>816</v>
      </c>
      <c r="M73" s="59"/>
      <c r="N73" s="246"/>
    </row>
    <row r="74" spans="1:14" ht="37.799999999999997" customHeight="1" x14ac:dyDescent="0.3">
      <c r="A74" s="22" t="s">
        <v>1196</v>
      </c>
      <c r="B74" s="3" t="s">
        <v>1469</v>
      </c>
    </row>
  </sheetData>
  <mergeCells count="87">
    <mergeCell ref="K64:K69"/>
    <mergeCell ref="C66:C67"/>
    <mergeCell ref="C68:C69"/>
    <mergeCell ref="F64:F69"/>
    <mergeCell ref="G64:G69"/>
    <mergeCell ref="H64:H69"/>
    <mergeCell ref="I64:I69"/>
    <mergeCell ref="J64:J69"/>
    <mergeCell ref="A64:A69"/>
    <mergeCell ref="B64:B69"/>
    <mergeCell ref="C64:C65"/>
    <mergeCell ref="D64:D69"/>
    <mergeCell ref="E64:E69"/>
    <mergeCell ref="L55:L56"/>
    <mergeCell ref="M55:M56"/>
    <mergeCell ref="N55:N56"/>
    <mergeCell ref="L57:L58"/>
    <mergeCell ref="L61:L63"/>
    <mergeCell ref="M61:M63"/>
    <mergeCell ref="N61:N63"/>
    <mergeCell ref="M57:M58"/>
    <mergeCell ref="N57:N58"/>
    <mergeCell ref="G55:G58"/>
    <mergeCell ref="H55:H58"/>
    <mergeCell ref="I55:I58"/>
    <mergeCell ref="J55:J58"/>
    <mergeCell ref="K55:K58"/>
    <mergeCell ref="A55:A58"/>
    <mergeCell ref="B55:B58"/>
    <mergeCell ref="D55:D58"/>
    <mergeCell ref="E55:E58"/>
    <mergeCell ref="F55:F58"/>
    <mergeCell ref="D49:D54"/>
    <mergeCell ref="E49:E54"/>
    <mergeCell ref="F49:F54"/>
    <mergeCell ref="A5:N5"/>
    <mergeCell ref="A6:K6"/>
    <mergeCell ref="L6:M6"/>
    <mergeCell ref="A42:A43"/>
    <mergeCell ref="B42:B43"/>
    <mergeCell ref="D42:D43"/>
    <mergeCell ref="E42:E43"/>
    <mergeCell ref="K12:K13"/>
    <mergeCell ref="J12:J13"/>
    <mergeCell ref="I12:I13"/>
    <mergeCell ref="H12:H13"/>
    <mergeCell ref="G12:G13"/>
    <mergeCell ref="F12:F13"/>
    <mergeCell ref="G49:G54"/>
    <mergeCell ref="H49:H54"/>
    <mergeCell ref="N51:N52"/>
    <mergeCell ref="E11:E14"/>
    <mergeCell ref="A11:A14"/>
    <mergeCell ref="B11:B14"/>
    <mergeCell ref="D11:D14"/>
    <mergeCell ref="I49:I54"/>
    <mergeCell ref="J49:J54"/>
    <mergeCell ref="K49:K54"/>
    <mergeCell ref="L51:L52"/>
    <mergeCell ref="M51:M52"/>
    <mergeCell ref="M53:M54"/>
    <mergeCell ref="N53:N54"/>
    <mergeCell ref="A49:A54"/>
    <mergeCell ref="B49:B54"/>
    <mergeCell ref="J59:J63"/>
    <mergeCell ref="K59:K63"/>
    <mergeCell ref="A59:A63"/>
    <mergeCell ref="B59:B63"/>
    <mergeCell ref="D59:D63"/>
    <mergeCell ref="E59:E63"/>
    <mergeCell ref="F59:F63"/>
    <mergeCell ref="A2:A3"/>
    <mergeCell ref="B2:N2"/>
    <mergeCell ref="B3:N3"/>
    <mergeCell ref="M67:M69"/>
    <mergeCell ref="N67:N69"/>
    <mergeCell ref="N64:N66"/>
    <mergeCell ref="M64:M66"/>
    <mergeCell ref="L67:L69"/>
    <mergeCell ref="L59:L60"/>
    <mergeCell ref="M59:M60"/>
    <mergeCell ref="N59:N60"/>
    <mergeCell ref="G59:G63"/>
    <mergeCell ref="H59:H63"/>
    <mergeCell ref="L64:L66"/>
    <mergeCell ref="L53:L54"/>
    <mergeCell ref="I59:I63"/>
  </mergeCells>
  <pageMargins left="0.25" right="0.25" top="0.75" bottom="0.75" header="0.3" footer="0.3"/>
  <pageSetup scale="27" fitToHeight="0" orientation="landscape" r:id="rId1"/>
  <rowBreaks count="5" manualBreakCount="5">
    <brk id="15" max="13" man="1"/>
    <brk id="26" max="13" man="1"/>
    <brk id="34" max="13" man="1"/>
    <brk id="43" max="13" man="1"/>
    <brk id="63"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3DDE1-7122-4247-B278-A76A462D6634}">
  <sheetPr>
    <pageSetUpPr fitToPage="1"/>
  </sheetPr>
  <dimension ref="G64"/>
  <sheetViews>
    <sheetView showGridLines="0" view="pageBreakPreview" zoomScale="60" zoomScaleNormal="55" workbookViewId="0">
      <selection activeCell="P24" sqref="P24"/>
    </sheetView>
  </sheetViews>
  <sheetFormatPr baseColWidth="10" defaultColWidth="11.5546875" defaultRowHeight="14.4" x14ac:dyDescent="0.3"/>
  <sheetData>
    <row r="64" spans="7:7" x14ac:dyDescent="0.3">
      <c r="G64" t="s">
        <v>1527</v>
      </c>
    </row>
  </sheetData>
  <pageMargins left="0.7" right="0.7" top="0.75" bottom="0.75" header="0.3" footer="0.3"/>
  <pageSetup scale="5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015F7-0472-461D-9A04-2A4ADDB3F5F6}">
  <sheetPr>
    <pageSetUpPr fitToPage="1"/>
  </sheetPr>
  <dimension ref="A1:N68"/>
  <sheetViews>
    <sheetView showGridLines="0" view="pageBreakPreview" zoomScale="40" zoomScaleNormal="55" zoomScaleSheetLayoutView="40" workbookViewId="0">
      <selection activeCell="A4" sqref="A4"/>
    </sheetView>
  </sheetViews>
  <sheetFormatPr baseColWidth="10" defaultColWidth="11.5546875" defaultRowHeight="14.4" x14ac:dyDescent="0.3"/>
  <cols>
    <col min="1" max="1" width="25.5546875" style="5" customWidth="1"/>
    <col min="2" max="2" width="62.88671875" style="1" customWidth="1"/>
    <col min="3" max="3" width="57.33203125" style="3" customWidth="1"/>
    <col min="4" max="5" width="37.33203125" style="1" customWidth="1"/>
    <col min="6" max="6" width="52.44140625" style="1" customWidth="1"/>
    <col min="7" max="7" width="20.88671875" style="1" customWidth="1"/>
    <col min="8" max="11" width="18.6640625" style="1" customWidth="1"/>
    <col min="12" max="12" width="27.6640625" style="1" customWidth="1"/>
    <col min="13" max="13" width="31" style="1" customWidth="1"/>
    <col min="14" max="14" width="16.88671875" style="1" customWidth="1"/>
  </cols>
  <sheetData>
    <row r="1" spans="1:14" ht="15" thickBot="1" x14ac:dyDescent="0.35"/>
    <row r="2" spans="1:14" ht="24" thickBot="1" x14ac:dyDescent="0.35">
      <c r="A2" s="738"/>
      <c r="B2" s="634" t="s">
        <v>112</v>
      </c>
      <c r="C2" s="635"/>
      <c r="D2" s="635"/>
      <c r="E2" s="635"/>
      <c r="F2" s="635"/>
      <c r="G2" s="635"/>
      <c r="H2" s="635"/>
      <c r="I2" s="635"/>
      <c r="J2" s="635"/>
      <c r="K2" s="635"/>
      <c r="L2" s="635"/>
      <c r="M2" s="635"/>
      <c r="N2" s="637"/>
    </row>
    <row r="3" spans="1:14" ht="24" thickBot="1" x14ac:dyDescent="0.35">
      <c r="A3" s="739"/>
      <c r="B3" s="638" t="s">
        <v>26</v>
      </c>
      <c r="C3" s="639"/>
      <c r="D3" s="639"/>
      <c r="E3" s="639"/>
      <c r="F3" s="639"/>
      <c r="G3" s="639"/>
      <c r="H3" s="639"/>
      <c r="I3" s="639"/>
      <c r="J3" s="639"/>
      <c r="K3" s="639"/>
      <c r="L3" s="639"/>
      <c r="M3" s="639"/>
      <c r="N3" s="641"/>
    </row>
    <row r="4" spans="1:14" ht="21.6" thickBot="1" x14ac:dyDescent="0.35">
      <c r="A4" s="264"/>
      <c r="B4" s="265"/>
      <c r="C4" s="77"/>
      <c r="D4" s="265"/>
      <c r="E4" s="265"/>
      <c r="F4" s="265"/>
      <c r="G4" s="265"/>
      <c r="H4" s="265"/>
      <c r="I4" s="265"/>
      <c r="J4" s="265"/>
      <c r="K4" s="265"/>
      <c r="L4" s="265"/>
      <c r="M4" s="265"/>
      <c r="N4" s="265"/>
    </row>
    <row r="5" spans="1:14" ht="21" thickBot="1" x14ac:dyDescent="0.35">
      <c r="A5" s="642" t="s">
        <v>25</v>
      </c>
      <c r="B5" s="643"/>
      <c r="C5" s="643"/>
      <c r="D5" s="643"/>
      <c r="E5" s="643"/>
      <c r="F5" s="643"/>
      <c r="G5" s="643"/>
      <c r="H5" s="643"/>
      <c r="I5" s="643"/>
      <c r="J5" s="643"/>
      <c r="K5" s="643"/>
      <c r="L5" s="643"/>
      <c r="M5" s="645"/>
      <c r="N5" s="646"/>
    </row>
    <row r="6" spans="1:14" ht="40.799999999999997" x14ac:dyDescent="0.3">
      <c r="A6" s="349" t="s">
        <v>7</v>
      </c>
      <c r="B6" s="422"/>
      <c r="C6" s="422"/>
      <c r="D6" s="422"/>
      <c r="E6" s="422"/>
      <c r="F6" s="422"/>
      <c r="G6" s="422"/>
      <c r="H6" s="422"/>
      <c r="I6" s="422"/>
      <c r="J6" s="422"/>
      <c r="K6" s="350"/>
      <c r="L6" s="349" t="s">
        <v>4</v>
      </c>
      <c r="M6" s="350"/>
      <c r="N6" s="41" t="s">
        <v>6</v>
      </c>
    </row>
    <row r="7" spans="1:14" ht="42" x14ac:dyDescent="0.3">
      <c r="A7" s="236" t="s">
        <v>84</v>
      </c>
      <c r="B7" s="44" t="s">
        <v>496</v>
      </c>
      <c r="C7" s="44" t="s">
        <v>8</v>
      </c>
      <c r="D7" s="44" t="s">
        <v>0</v>
      </c>
      <c r="E7" s="44" t="s">
        <v>1</v>
      </c>
      <c r="F7" s="44" t="s">
        <v>2</v>
      </c>
      <c r="G7" s="45" t="s">
        <v>3</v>
      </c>
      <c r="H7" s="46" t="s">
        <v>74</v>
      </c>
      <c r="I7" s="46" t="s">
        <v>75</v>
      </c>
      <c r="J7" s="43" t="s">
        <v>76</v>
      </c>
      <c r="K7" s="45" t="s">
        <v>108</v>
      </c>
      <c r="L7" s="47" t="s">
        <v>832</v>
      </c>
      <c r="M7" s="47" t="s">
        <v>833</v>
      </c>
      <c r="N7" s="47" t="s">
        <v>5</v>
      </c>
    </row>
    <row r="8" spans="1:14" ht="224.4" customHeight="1" x14ac:dyDescent="0.3">
      <c r="A8" s="70" t="s">
        <v>571</v>
      </c>
      <c r="B8" s="260" t="s">
        <v>2090</v>
      </c>
      <c r="C8" s="73" t="s">
        <v>1543</v>
      </c>
      <c r="D8" s="51" t="s">
        <v>16</v>
      </c>
      <c r="E8" s="70" t="s">
        <v>21</v>
      </c>
      <c r="F8" s="70" t="s">
        <v>2091</v>
      </c>
      <c r="G8" s="113">
        <v>1</v>
      </c>
      <c r="H8" s="113">
        <v>0.25</v>
      </c>
      <c r="I8" s="113">
        <v>0.25</v>
      </c>
      <c r="J8" s="113">
        <v>0.25</v>
      </c>
      <c r="K8" s="113">
        <v>0.25</v>
      </c>
      <c r="L8" s="126" t="s">
        <v>101</v>
      </c>
      <c r="M8" s="73" t="s">
        <v>1537</v>
      </c>
      <c r="N8" s="74" t="s">
        <v>14</v>
      </c>
    </row>
    <row r="9" spans="1:14" ht="187.8" customHeight="1" x14ac:dyDescent="0.3">
      <c r="A9" s="60" t="s">
        <v>572</v>
      </c>
      <c r="B9" s="127" t="s">
        <v>2092</v>
      </c>
      <c r="C9" s="64" t="s">
        <v>1542</v>
      </c>
      <c r="D9" s="59" t="s">
        <v>16</v>
      </c>
      <c r="E9" s="60" t="s">
        <v>558</v>
      </c>
      <c r="F9" s="60" t="s">
        <v>2093</v>
      </c>
      <c r="G9" s="116">
        <v>1</v>
      </c>
      <c r="H9" s="116">
        <v>0.1</v>
      </c>
      <c r="I9" s="116">
        <v>0.1</v>
      </c>
      <c r="J9" s="116">
        <v>0.4</v>
      </c>
      <c r="K9" s="116">
        <v>0.4</v>
      </c>
      <c r="L9" s="61" t="s">
        <v>101</v>
      </c>
      <c r="M9" s="64" t="s">
        <v>1538</v>
      </c>
      <c r="N9" s="65" t="s">
        <v>14</v>
      </c>
    </row>
    <row r="10" spans="1:14" ht="105" x14ac:dyDescent="0.3">
      <c r="A10" s="70" t="s">
        <v>573</v>
      </c>
      <c r="B10" s="104" t="s">
        <v>2094</v>
      </c>
      <c r="C10" s="73" t="s">
        <v>1544</v>
      </c>
      <c r="D10" s="51" t="s">
        <v>17</v>
      </c>
      <c r="E10" s="70" t="s">
        <v>559</v>
      </c>
      <c r="F10" s="104" t="s">
        <v>938</v>
      </c>
      <c r="G10" s="111">
        <v>12</v>
      </c>
      <c r="H10" s="111">
        <v>3</v>
      </c>
      <c r="I10" s="111">
        <v>3</v>
      </c>
      <c r="J10" s="111">
        <v>3</v>
      </c>
      <c r="K10" s="111">
        <v>3</v>
      </c>
      <c r="L10" s="126" t="s">
        <v>101</v>
      </c>
      <c r="M10" s="73" t="s">
        <v>1530</v>
      </c>
      <c r="N10" s="74" t="s">
        <v>14</v>
      </c>
    </row>
    <row r="11" spans="1:14" ht="205.8" customHeight="1" x14ac:dyDescent="0.3">
      <c r="A11" s="60" t="s">
        <v>574</v>
      </c>
      <c r="B11" s="127" t="s">
        <v>2095</v>
      </c>
      <c r="C11" s="64" t="s">
        <v>1540</v>
      </c>
      <c r="D11" s="59" t="s">
        <v>17</v>
      </c>
      <c r="E11" s="60" t="s">
        <v>1424</v>
      </c>
      <c r="F11" s="266" t="s">
        <v>2096</v>
      </c>
      <c r="G11" s="91">
        <v>40</v>
      </c>
      <c r="H11" s="91">
        <v>9</v>
      </c>
      <c r="I11" s="91">
        <v>11</v>
      </c>
      <c r="J11" s="91">
        <v>9</v>
      </c>
      <c r="K11" s="91">
        <v>11</v>
      </c>
      <c r="L11" s="61" t="s">
        <v>1512</v>
      </c>
      <c r="M11" s="64" t="s">
        <v>25</v>
      </c>
      <c r="N11" s="65" t="s">
        <v>14</v>
      </c>
    </row>
    <row r="12" spans="1:14" ht="155.4" customHeight="1" x14ac:dyDescent="0.3">
      <c r="A12" s="440" t="s">
        <v>575</v>
      </c>
      <c r="B12" s="447" t="s">
        <v>2097</v>
      </c>
      <c r="C12" s="70" t="s">
        <v>1541</v>
      </c>
      <c r="D12" s="440" t="s">
        <v>17</v>
      </c>
      <c r="E12" s="440" t="s">
        <v>560</v>
      </c>
      <c r="F12" s="447" t="s">
        <v>2098</v>
      </c>
      <c r="G12" s="492">
        <v>48</v>
      </c>
      <c r="H12" s="492">
        <v>12</v>
      </c>
      <c r="I12" s="492">
        <v>12</v>
      </c>
      <c r="J12" s="492">
        <v>12</v>
      </c>
      <c r="K12" s="492">
        <v>12</v>
      </c>
      <c r="L12" s="491" t="s">
        <v>101</v>
      </c>
      <c r="M12" s="491" t="s">
        <v>1531</v>
      </c>
      <c r="N12" s="492" t="s">
        <v>14</v>
      </c>
    </row>
    <row r="13" spans="1:14" ht="102.6" customHeight="1" x14ac:dyDescent="0.3">
      <c r="A13" s="441"/>
      <c r="B13" s="448"/>
      <c r="C13" s="70" t="s">
        <v>937</v>
      </c>
      <c r="D13" s="441"/>
      <c r="E13" s="441"/>
      <c r="F13" s="448"/>
      <c r="G13" s="493"/>
      <c r="H13" s="493"/>
      <c r="I13" s="493"/>
      <c r="J13" s="493"/>
      <c r="K13" s="493"/>
      <c r="L13" s="486"/>
      <c r="M13" s="486"/>
      <c r="N13" s="493"/>
    </row>
    <row r="14" spans="1:14" ht="102.6" customHeight="1" x14ac:dyDescent="0.3">
      <c r="A14" s="441"/>
      <c r="B14" s="448"/>
      <c r="C14" s="70" t="s">
        <v>1513</v>
      </c>
      <c r="D14" s="441"/>
      <c r="E14" s="441"/>
      <c r="F14" s="448"/>
      <c r="G14" s="493"/>
      <c r="H14" s="493"/>
      <c r="I14" s="493"/>
      <c r="J14" s="493"/>
      <c r="K14" s="493"/>
      <c r="L14" s="486"/>
      <c r="M14" s="486"/>
      <c r="N14" s="493"/>
    </row>
    <row r="15" spans="1:14" ht="102.6" customHeight="1" x14ac:dyDescent="0.3">
      <c r="A15" s="442"/>
      <c r="B15" s="449"/>
      <c r="C15" s="70" t="s">
        <v>1514</v>
      </c>
      <c r="D15" s="442"/>
      <c r="E15" s="442"/>
      <c r="F15" s="449"/>
      <c r="G15" s="494"/>
      <c r="H15" s="494"/>
      <c r="I15" s="494"/>
      <c r="J15" s="494"/>
      <c r="K15" s="494"/>
      <c r="L15" s="487"/>
      <c r="M15" s="487"/>
      <c r="N15" s="494"/>
    </row>
    <row r="16" spans="1:14" ht="195.6" customHeight="1" x14ac:dyDescent="0.3">
      <c r="A16" s="60" t="s">
        <v>576</v>
      </c>
      <c r="B16" s="60" t="s">
        <v>2099</v>
      </c>
      <c r="C16" s="60" t="s">
        <v>1515</v>
      </c>
      <c r="D16" s="59" t="s">
        <v>17</v>
      </c>
      <c r="E16" s="267" t="s">
        <v>561</v>
      </c>
      <c r="F16" s="153" t="s">
        <v>939</v>
      </c>
      <c r="G16" s="65">
        <v>12</v>
      </c>
      <c r="H16" s="65">
        <v>3</v>
      </c>
      <c r="I16" s="65">
        <v>3</v>
      </c>
      <c r="J16" s="65">
        <v>3</v>
      </c>
      <c r="K16" s="65">
        <v>3</v>
      </c>
      <c r="L16" s="94" t="s">
        <v>101</v>
      </c>
      <c r="M16" s="93" t="s">
        <v>1531</v>
      </c>
      <c r="N16" s="65" t="s">
        <v>14</v>
      </c>
    </row>
    <row r="17" spans="1:14" ht="210" x14ac:dyDescent="0.3">
      <c r="A17" s="70" t="s">
        <v>577</v>
      </c>
      <c r="B17" s="104" t="s">
        <v>2100</v>
      </c>
      <c r="C17" s="73" t="s">
        <v>1545</v>
      </c>
      <c r="D17" s="51" t="s">
        <v>17</v>
      </c>
      <c r="E17" s="70" t="s">
        <v>22</v>
      </c>
      <c r="F17" s="70" t="s">
        <v>2101</v>
      </c>
      <c r="G17" s="58">
        <v>1</v>
      </c>
      <c r="H17" s="58">
        <v>1</v>
      </c>
      <c r="I17" s="58">
        <v>1</v>
      </c>
      <c r="J17" s="58">
        <v>1</v>
      </c>
      <c r="K17" s="58">
        <v>1</v>
      </c>
      <c r="L17" s="126" t="s">
        <v>1512</v>
      </c>
      <c r="M17" s="73" t="s">
        <v>25</v>
      </c>
      <c r="N17" s="74" t="s">
        <v>14</v>
      </c>
    </row>
    <row r="18" spans="1:14" ht="142.80000000000001" customHeight="1" x14ac:dyDescent="0.3">
      <c r="A18" s="60" t="s">
        <v>578</v>
      </c>
      <c r="B18" s="60" t="s">
        <v>2102</v>
      </c>
      <c r="C18" s="268" t="s">
        <v>1546</v>
      </c>
      <c r="D18" s="59" t="s">
        <v>17</v>
      </c>
      <c r="E18" s="267" t="s">
        <v>22</v>
      </c>
      <c r="F18" s="60" t="s">
        <v>2103</v>
      </c>
      <c r="G18" s="116">
        <v>1</v>
      </c>
      <c r="H18" s="116">
        <v>1</v>
      </c>
      <c r="I18" s="116">
        <v>1</v>
      </c>
      <c r="J18" s="116">
        <v>1</v>
      </c>
      <c r="K18" s="116">
        <v>1</v>
      </c>
      <c r="L18" s="94" t="s">
        <v>101</v>
      </c>
      <c r="M18" s="93" t="s">
        <v>1531</v>
      </c>
      <c r="N18" s="65" t="s">
        <v>14</v>
      </c>
    </row>
    <row r="19" spans="1:14" ht="179.4" customHeight="1" x14ac:dyDescent="0.3">
      <c r="A19" s="70" t="s">
        <v>579</v>
      </c>
      <c r="B19" s="70" t="s">
        <v>2104</v>
      </c>
      <c r="C19" s="269" t="s">
        <v>1426</v>
      </c>
      <c r="D19" s="51" t="s">
        <v>17</v>
      </c>
      <c r="E19" s="70" t="s">
        <v>1425</v>
      </c>
      <c r="F19" s="110" t="s">
        <v>2105</v>
      </c>
      <c r="G19" s="74">
        <v>12</v>
      </c>
      <c r="H19" s="74">
        <v>3</v>
      </c>
      <c r="I19" s="74">
        <v>3</v>
      </c>
      <c r="J19" s="74">
        <v>3</v>
      </c>
      <c r="K19" s="74">
        <v>3</v>
      </c>
      <c r="L19" s="270" t="s">
        <v>101</v>
      </c>
      <c r="M19" s="73" t="s">
        <v>1536</v>
      </c>
      <c r="N19" s="74" t="s">
        <v>14</v>
      </c>
    </row>
    <row r="20" spans="1:14" ht="192" customHeight="1" x14ac:dyDescent="0.3">
      <c r="A20" s="60" t="s">
        <v>580</v>
      </c>
      <c r="B20" s="127" t="s">
        <v>2106</v>
      </c>
      <c r="C20" s="60" t="s">
        <v>1547</v>
      </c>
      <c r="D20" s="59" t="s">
        <v>11</v>
      </c>
      <c r="E20" s="60" t="s">
        <v>23</v>
      </c>
      <c r="F20" s="60" t="s">
        <v>2107</v>
      </c>
      <c r="G20" s="221">
        <v>1</v>
      </c>
      <c r="H20" s="221">
        <v>1</v>
      </c>
      <c r="I20" s="221">
        <v>1</v>
      </c>
      <c r="J20" s="221">
        <v>1</v>
      </c>
      <c r="K20" s="221">
        <v>1</v>
      </c>
      <c r="L20" s="61" t="s">
        <v>102</v>
      </c>
      <c r="M20" s="64" t="s">
        <v>101</v>
      </c>
      <c r="N20" s="65" t="s">
        <v>14</v>
      </c>
    </row>
    <row r="21" spans="1:14" ht="147.6" customHeight="1" x14ac:dyDescent="0.3">
      <c r="A21" s="70" t="s">
        <v>581</v>
      </c>
      <c r="B21" s="70" t="s">
        <v>2108</v>
      </c>
      <c r="C21" s="70" t="s">
        <v>1548</v>
      </c>
      <c r="D21" s="126" t="s">
        <v>16</v>
      </c>
      <c r="E21" s="70" t="s">
        <v>24</v>
      </c>
      <c r="F21" s="104" t="s">
        <v>1197</v>
      </c>
      <c r="G21" s="271">
        <v>4</v>
      </c>
      <c r="H21" s="271">
        <v>1</v>
      </c>
      <c r="I21" s="271">
        <v>1</v>
      </c>
      <c r="J21" s="271">
        <v>1</v>
      </c>
      <c r="K21" s="271">
        <v>1</v>
      </c>
      <c r="L21" s="126" t="s">
        <v>102</v>
      </c>
      <c r="M21" s="73"/>
      <c r="N21" s="74" t="s">
        <v>14</v>
      </c>
    </row>
    <row r="22" spans="1:14" ht="129" customHeight="1" x14ac:dyDescent="0.3">
      <c r="A22" s="60" t="s">
        <v>582</v>
      </c>
      <c r="B22" s="127" t="s">
        <v>2109</v>
      </c>
      <c r="C22" s="60" t="s">
        <v>1549</v>
      </c>
      <c r="D22" s="59" t="s">
        <v>17</v>
      </c>
      <c r="E22" s="60" t="s">
        <v>562</v>
      </c>
      <c r="F22" s="60" t="s">
        <v>2110</v>
      </c>
      <c r="G22" s="139">
        <v>64</v>
      </c>
      <c r="H22" s="139">
        <v>16</v>
      </c>
      <c r="I22" s="139">
        <v>16</v>
      </c>
      <c r="J22" s="139">
        <v>16</v>
      </c>
      <c r="K22" s="139">
        <v>16</v>
      </c>
      <c r="L22" s="59" t="s">
        <v>102</v>
      </c>
      <c r="M22" s="60"/>
      <c r="N22" s="139" t="s">
        <v>14</v>
      </c>
    </row>
    <row r="23" spans="1:14" ht="149.4" customHeight="1" x14ac:dyDescent="0.3">
      <c r="A23" s="70" t="s">
        <v>583</v>
      </c>
      <c r="B23" s="95" t="s">
        <v>2111</v>
      </c>
      <c r="C23" s="67" t="s">
        <v>1550</v>
      </c>
      <c r="D23" s="48" t="s">
        <v>16</v>
      </c>
      <c r="E23" s="70" t="s">
        <v>563</v>
      </c>
      <c r="F23" s="70" t="s">
        <v>2112</v>
      </c>
      <c r="G23" s="271">
        <v>35</v>
      </c>
      <c r="H23" s="271">
        <v>3</v>
      </c>
      <c r="I23" s="271">
        <v>7</v>
      </c>
      <c r="J23" s="271">
        <v>15</v>
      </c>
      <c r="K23" s="271">
        <v>9</v>
      </c>
      <c r="L23" s="48" t="s">
        <v>102</v>
      </c>
      <c r="M23" s="67" t="s">
        <v>1572</v>
      </c>
      <c r="N23" s="272" t="s">
        <v>14</v>
      </c>
    </row>
    <row r="24" spans="1:14" ht="104.4" x14ac:dyDescent="0.3">
      <c r="A24" s="298" t="s">
        <v>569</v>
      </c>
      <c r="B24" s="300" t="s">
        <v>2113</v>
      </c>
      <c r="C24" s="60" t="s">
        <v>1551</v>
      </c>
      <c r="D24" s="304" t="s">
        <v>16</v>
      </c>
      <c r="E24" s="298" t="s">
        <v>564</v>
      </c>
      <c r="F24" s="192" t="s">
        <v>2114</v>
      </c>
      <c r="G24" s="116">
        <v>1</v>
      </c>
      <c r="H24" s="116">
        <v>1</v>
      </c>
      <c r="I24" s="116">
        <v>1</v>
      </c>
      <c r="J24" s="116">
        <v>1</v>
      </c>
      <c r="K24" s="116">
        <v>1</v>
      </c>
      <c r="L24" s="298" t="s">
        <v>100</v>
      </c>
      <c r="M24" s="298" t="s">
        <v>1532</v>
      </c>
      <c r="N24" s="378" t="s">
        <v>14</v>
      </c>
    </row>
    <row r="25" spans="1:14" ht="63" x14ac:dyDescent="0.3">
      <c r="A25" s="331"/>
      <c r="B25" s="398"/>
      <c r="C25" s="60" t="s">
        <v>1552</v>
      </c>
      <c r="D25" s="305"/>
      <c r="E25" s="331"/>
      <c r="F25" s="66" t="s">
        <v>565</v>
      </c>
      <c r="G25" s="139">
        <v>7</v>
      </c>
      <c r="H25" s="139">
        <v>7</v>
      </c>
      <c r="I25" s="139">
        <v>7</v>
      </c>
      <c r="J25" s="139">
        <v>7</v>
      </c>
      <c r="K25" s="139">
        <v>7</v>
      </c>
      <c r="L25" s="331"/>
      <c r="M25" s="331"/>
      <c r="N25" s="740"/>
    </row>
    <row r="26" spans="1:14" ht="135" customHeight="1" x14ac:dyDescent="0.3">
      <c r="A26" s="69" t="s">
        <v>570</v>
      </c>
      <c r="B26" s="69" t="s">
        <v>2115</v>
      </c>
      <c r="C26" s="273" t="s">
        <v>566</v>
      </c>
      <c r="D26" s="75" t="s">
        <v>17</v>
      </c>
      <c r="E26" s="76" t="s">
        <v>567</v>
      </c>
      <c r="F26" s="69" t="s">
        <v>2116</v>
      </c>
      <c r="G26" s="180">
        <v>5797359900.6982994</v>
      </c>
      <c r="H26" s="180">
        <v>1062248187.93095</v>
      </c>
      <c r="I26" s="180">
        <v>1375469666.2649498</v>
      </c>
      <c r="J26" s="180">
        <v>1606788630.76526</v>
      </c>
      <c r="K26" s="180">
        <v>1752853415.7371383</v>
      </c>
      <c r="L26" s="239" t="s">
        <v>100</v>
      </c>
      <c r="M26" s="259" t="s">
        <v>1533</v>
      </c>
      <c r="N26" s="274" t="s">
        <v>14</v>
      </c>
    </row>
    <row r="27" spans="1:14" ht="126" x14ac:dyDescent="0.3">
      <c r="A27" s="60" t="s">
        <v>584</v>
      </c>
      <c r="B27" s="60" t="s">
        <v>2117</v>
      </c>
      <c r="C27" s="59" t="s">
        <v>1516</v>
      </c>
      <c r="D27" s="61" t="s">
        <v>16</v>
      </c>
      <c r="E27" s="60" t="s">
        <v>568</v>
      </c>
      <c r="F27" s="60" t="s">
        <v>2118</v>
      </c>
      <c r="G27" s="221">
        <v>1</v>
      </c>
      <c r="H27" s="221">
        <v>1</v>
      </c>
      <c r="I27" s="221">
        <v>1</v>
      </c>
      <c r="J27" s="221">
        <v>1</v>
      </c>
      <c r="K27" s="221">
        <v>1</v>
      </c>
      <c r="L27" s="59" t="s">
        <v>1517</v>
      </c>
      <c r="M27" s="60" t="s">
        <v>1534</v>
      </c>
      <c r="N27" s="139" t="s">
        <v>14</v>
      </c>
    </row>
    <row r="28" spans="1:14" ht="147" x14ac:dyDescent="0.3">
      <c r="A28" s="70" t="s">
        <v>585</v>
      </c>
      <c r="B28" s="70" t="s">
        <v>2119</v>
      </c>
      <c r="C28" s="70" t="s">
        <v>1518</v>
      </c>
      <c r="D28" s="126" t="s">
        <v>16</v>
      </c>
      <c r="E28" s="70" t="s">
        <v>1519</v>
      </c>
      <c r="F28" s="70" t="s">
        <v>2120</v>
      </c>
      <c r="G28" s="231">
        <v>1</v>
      </c>
      <c r="H28" s="231">
        <v>1</v>
      </c>
      <c r="I28" s="231">
        <v>1</v>
      </c>
      <c r="J28" s="231">
        <v>1</v>
      </c>
      <c r="K28" s="231">
        <v>1</v>
      </c>
      <c r="L28" s="51" t="s">
        <v>1517</v>
      </c>
      <c r="M28" s="70" t="s">
        <v>1535</v>
      </c>
      <c r="N28" s="271" t="s">
        <v>14</v>
      </c>
    </row>
    <row r="29" spans="1:14" ht="146.4" customHeight="1" x14ac:dyDescent="0.3">
      <c r="A29" s="60" t="s">
        <v>586</v>
      </c>
      <c r="B29" s="127" t="s">
        <v>2121</v>
      </c>
      <c r="C29" s="60" t="s">
        <v>1520</v>
      </c>
      <c r="D29" s="59" t="s">
        <v>17</v>
      </c>
      <c r="E29" s="60" t="s">
        <v>1521</v>
      </c>
      <c r="F29" s="127" t="s">
        <v>1522</v>
      </c>
      <c r="G29" s="139">
        <v>12</v>
      </c>
      <c r="H29" s="139">
        <v>3</v>
      </c>
      <c r="I29" s="139">
        <v>3</v>
      </c>
      <c r="J29" s="139">
        <v>3</v>
      </c>
      <c r="K29" s="139">
        <v>3</v>
      </c>
      <c r="L29" s="59" t="s">
        <v>1517</v>
      </c>
      <c r="M29" s="60" t="s">
        <v>1539</v>
      </c>
      <c r="N29" s="65" t="s">
        <v>14</v>
      </c>
    </row>
    <row r="30" spans="1:14" ht="21" x14ac:dyDescent="0.3">
      <c r="A30" s="264"/>
      <c r="B30" s="265"/>
      <c r="C30" s="77"/>
      <c r="D30" s="265"/>
      <c r="E30" s="265"/>
      <c r="F30" s="265"/>
      <c r="G30" s="265"/>
      <c r="H30" s="265"/>
      <c r="I30" s="265"/>
      <c r="J30" s="265"/>
      <c r="K30" s="265"/>
      <c r="L30" s="265"/>
      <c r="M30" s="265"/>
      <c r="N30" s="265"/>
    </row>
    <row r="31" spans="1:14" ht="21.6" thickBot="1" x14ac:dyDescent="0.35">
      <c r="A31" s="264"/>
      <c r="B31" s="265"/>
      <c r="C31" s="77"/>
      <c r="D31" s="265"/>
      <c r="E31" s="265"/>
      <c r="F31" s="265"/>
      <c r="G31" s="265"/>
      <c r="H31" s="265"/>
      <c r="I31" s="265"/>
      <c r="J31" s="265"/>
      <c r="K31" s="265"/>
      <c r="L31" s="265"/>
      <c r="M31" s="265"/>
      <c r="N31" s="265"/>
    </row>
    <row r="32" spans="1:14" ht="21" thickBot="1" x14ac:dyDescent="0.35">
      <c r="A32" s="642" t="s">
        <v>27</v>
      </c>
      <c r="B32" s="643"/>
      <c r="C32" s="643"/>
      <c r="D32" s="643"/>
      <c r="E32" s="643"/>
      <c r="F32" s="643"/>
      <c r="G32" s="643"/>
      <c r="H32" s="643"/>
      <c r="I32" s="643"/>
      <c r="J32" s="643"/>
      <c r="K32" s="643"/>
      <c r="L32" s="643"/>
      <c r="M32" s="645"/>
      <c r="N32" s="646"/>
    </row>
    <row r="33" spans="1:14" ht="14.4" customHeight="1" x14ac:dyDescent="0.3">
      <c r="A33" s="349" t="s">
        <v>7</v>
      </c>
      <c r="B33" s="422"/>
      <c r="C33" s="422"/>
      <c r="D33" s="422"/>
      <c r="E33" s="422"/>
      <c r="F33" s="422"/>
      <c r="G33" s="422"/>
      <c r="H33" s="422"/>
      <c r="I33" s="422"/>
      <c r="J33" s="422"/>
      <c r="K33" s="350"/>
      <c r="L33" s="349" t="s">
        <v>4</v>
      </c>
      <c r="M33" s="350"/>
      <c r="N33" s="42" t="s">
        <v>6</v>
      </c>
    </row>
    <row r="34" spans="1:14" ht="42" x14ac:dyDescent="0.3">
      <c r="A34" s="236" t="s">
        <v>82</v>
      </c>
      <c r="B34" s="44" t="s">
        <v>496</v>
      </c>
      <c r="C34" s="44" t="s">
        <v>8</v>
      </c>
      <c r="D34" s="44" t="s">
        <v>0</v>
      </c>
      <c r="E34" s="44" t="s">
        <v>1</v>
      </c>
      <c r="F34" s="44" t="s">
        <v>2</v>
      </c>
      <c r="G34" s="45" t="s">
        <v>3</v>
      </c>
      <c r="H34" s="46" t="s">
        <v>74</v>
      </c>
      <c r="I34" s="46" t="s">
        <v>75</v>
      </c>
      <c r="J34" s="43" t="s">
        <v>76</v>
      </c>
      <c r="K34" s="45" t="s">
        <v>108</v>
      </c>
      <c r="L34" s="47" t="s">
        <v>832</v>
      </c>
      <c r="M34" s="47" t="s">
        <v>833</v>
      </c>
      <c r="N34" s="47" t="s">
        <v>5</v>
      </c>
    </row>
    <row r="35" spans="1:14" s="29" customFormat="1" ht="80.400000000000006" customHeight="1" x14ac:dyDescent="0.35">
      <c r="A35" s="388" t="s">
        <v>620</v>
      </c>
      <c r="B35" s="440" t="s">
        <v>2122</v>
      </c>
      <c r="C35" s="55" t="s">
        <v>1198</v>
      </c>
      <c r="D35" s="388" t="s">
        <v>17</v>
      </c>
      <c r="E35" s="388" t="s">
        <v>593</v>
      </c>
      <c r="F35" s="440" t="s">
        <v>2123</v>
      </c>
      <c r="G35" s="505">
        <v>1</v>
      </c>
      <c r="H35" s="505">
        <v>1</v>
      </c>
      <c r="I35" s="505">
        <v>1</v>
      </c>
      <c r="J35" s="505">
        <v>1</v>
      </c>
      <c r="K35" s="505">
        <v>1</v>
      </c>
      <c r="L35" s="352" t="s">
        <v>27</v>
      </c>
      <c r="M35" s="352" t="s">
        <v>594</v>
      </c>
      <c r="N35" s="437"/>
    </row>
    <row r="36" spans="1:14" s="29" customFormat="1" ht="80.400000000000006" customHeight="1" x14ac:dyDescent="0.35">
      <c r="A36" s="392"/>
      <c r="B36" s="441"/>
      <c r="C36" s="55" t="s">
        <v>1199</v>
      </c>
      <c r="D36" s="392"/>
      <c r="E36" s="392"/>
      <c r="F36" s="441"/>
      <c r="G36" s="506"/>
      <c r="H36" s="506"/>
      <c r="I36" s="506"/>
      <c r="J36" s="506"/>
      <c r="K36" s="506"/>
      <c r="L36" s="353"/>
      <c r="M36" s="353"/>
      <c r="N36" s="438"/>
    </row>
    <row r="37" spans="1:14" s="29" customFormat="1" ht="80.400000000000006" customHeight="1" x14ac:dyDescent="0.35">
      <c r="A37" s="392"/>
      <c r="B37" s="441"/>
      <c r="C37" s="55" t="s">
        <v>940</v>
      </c>
      <c r="D37" s="392"/>
      <c r="E37" s="392"/>
      <c r="F37" s="441"/>
      <c r="G37" s="506"/>
      <c r="H37" s="506"/>
      <c r="I37" s="506"/>
      <c r="J37" s="506"/>
      <c r="K37" s="506"/>
      <c r="L37" s="353"/>
      <c r="M37" s="353"/>
      <c r="N37" s="438"/>
    </row>
    <row r="38" spans="1:14" s="29" customFormat="1" ht="84" x14ac:dyDescent="0.35">
      <c r="A38" s="389"/>
      <c r="B38" s="442"/>
      <c r="C38" s="55" t="s">
        <v>941</v>
      </c>
      <c r="D38" s="389"/>
      <c r="E38" s="389"/>
      <c r="F38" s="442"/>
      <c r="G38" s="507"/>
      <c r="H38" s="507"/>
      <c r="I38" s="507"/>
      <c r="J38" s="507"/>
      <c r="K38" s="507"/>
      <c r="L38" s="354"/>
      <c r="M38" s="354"/>
      <c r="N38" s="439"/>
    </row>
    <row r="39" spans="1:14" s="29" customFormat="1" ht="80.400000000000006" customHeight="1" x14ac:dyDescent="0.35">
      <c r="A39" s="304" t="s">
        <v>612</v>
      </c>
      <c r="B39" s="304" t="s">
        <v>2124</v>
      </c>
      <c r="C39" s="61" t="s">
        <v>1553</v>
      </c>
      <c r="D39" s="304" t="s">
        <v>16</v>
      </c>
      <c r="E39" s="304" t="s">
        <v>58</v>
      </c>
      <c r="F39" s="304" t="s">
        <v>2125</v>
      </c>
      <c r="G39" s="321">
        <v>1</v>
      </c>
      <c r="H39" s="321">
        <v>1</v>
      </c>
      <c r="I39" s="321">
        <v>1</v>
      </c>
      <c r="J39" s="321">
        <v>1</v>
      </c>
      <c r="K39" s="321">
        <v>1</v>
      </c>
      <c r="L39" s="304" t="s">
        <v>105</v>
      </c>
      <c r="M39" s="304" t="s">
        <v>587</v>
      </c>
      <c r="N39" s="383"/>
    </row>
    <row r="40" spans="1:14" s="29" customFormat="1" ht="80.400000000000006" customHeight="1" x14ac:dyDescent="0.35">
      <c r="A40" s="351"/>
      <c r="B40" s="351"/>
      <c r="C40" s="61" t="s">
        <v>1554</v>
      </c>
      <c r="D40" s="351"/>
      <c r="E40" s="351"/>
      <c r="F40" s="351"/>
      <c r="G40" s="749"/>
      <c r="H40" s="749"/>
      <c r="I40" s="749"/>
      <c r="J40" s="749"/>
      <c r="K40" s="749"/>
      <c r="L40" s="351"/>
      <c r="M40" s="351"/>
      <c r="N40" s="384"/>
    </row>
    <row r="41" spans="1:14" s="29" customFormat="1" ht="99" customHeight="1" x14ac:dyDescent="0.35">
      <c r="A41" s="305"/>
      <c r="B41" s="305"/>
      <c r="C41" s="61" t="s">
        <v>1555</v>
      </c>
      <c r="D41" s="305"/>
      <c r="E41" s="305"/>
      <c r="F41" s="305"/>
      <c r="G41" s="322"/>
      <c r="H41" s="322"/>
      <c r="I41" s="322"/>
      <c r="J41" s="322"/>
      <c r="K41" s="322"/>
      <c r="L41" s="305"/>
      <c r="M41" s="305"/>
      <c r="N41" s="341"/>
    </row>
    <row r="42" spans="1:14" s="29" customFormat="1" ht="103.2" customHeight="1" x14ac:dyDescent="0.35">
      <c r="A42" s="491" t="s">
        <v>613</v>
      </c>
      <c r="B42" s="491" t="s">
        <v>2126</v>
      </c>
      <c r="C42" s="114" t="s">
        <v>1556</v>
      </c>
      <c r="D42" s="352" t="s">
        <v>17</v>
      </c>
      <c r="E42" s="491" t="s">
        <v>588</v>
      </c>
      <c r="F42" s="491" t="s">
        <v>2127</v>
      </c>
      <c r="G42" s="741" t="s">
        <v>1200</v>
      </c>
      <c r="H42" s="741">
        <v>4</v>
      </c>
      <c r="I42" s="741">
        <v>4</v>
      </c>
      <c r="J42" s="741">
        <v>4</v>
      </c>
      <c r="K42" s="741">
        <v>4</v>
      </c>
      <c r="L42" s="352" t="s">
        <v>105</v>
      </c>
      <c r="M42" s="352" t="s">
        <v>587</v>
      </c>
      <c r="N42" s="743"/>
    </row>
    <row r="43" spans="1:14" s="29" customFormat="1" ht="80.400000000000006" customHeight="1" x14ac:dyDescent="0.35">
      <c r="A43" s="487"/>
      <c r="B43" s="487"/>
      <c r="C43" s="114" t="s">
        <v>1557</v>
      </c>
      <c r="D43" s="354"/>
      <c r="E43" s="487"/>
      <c r="F43" s="487"/>
      <c r="G43" s="742"/>
      <c r="H43" s="742"/>
      <c r="I43" s="742"/>
      <c r="J43" s="742"/>
      <c r="K43" s="742"/>
      <c r="L43" s="354"/>
      <c r="M43" s="354"/>
      <c r="N43" s="744"/>
    </row>
    <row r="44" spans="1:14" s="29" customFormat="1" ht="115.2" customHeight="1" x14ac:dyDescent="0.35">
      <c r="A44" s="304" t="s">
        <v>614</v>
      </c>
      <c r="B44" s="304" t="s">
        <v>2128</v>
      </c>
      <c r="C44" s="61" t="s">
        <v>1556</v>
      </c>
      <c r="D44" s="304" t="s">
        <v>17</v>
      </c>
      <c r="E44" s="304" t="s">
        <v>1201</v>
      </c>
      <c r="F44" s="304" t="s">
        <v>2129</v>
      </c>
      <c r="G44" s="747" t="s">
        <v>1202</v>
      </c>
      <c r="H44" s="747">
        <v>7</v>
      </c>
      <c r="I44" s="747">
        <v>7</v>
      </c>
      <c r="J44" s="747">
        <v>7</v>
      </c>
      <c r="K44" s="747">
        <v>7</v>
      </c>
      <c r="L44" s="304" t="s">
        <v>105</v>
      </c>
      <c r="M44" s="304" t="s">
        <v>587</v>
      </c>
      <c r="N44" s="383"/>
    </row>
    <row r="45" spans="1:14" s="29" customFormat="1" ht="124.2" customHeight="1" x14ac:dyDescent="0.35">
      <c r="A45" s="305"/>
      <c r="B45" s="305"/>
      <c r="C45" s="61" t="s">
        <v>1557</v>
      </c>
      <c r="D45" s="305"/>
      <c r="E45" s="305"/>
      <c r="F45" s="305"/>
      <c r="G45" s="748"/>
      <c r="H45" s="748"/>
      <c r="I45" s="748"/>
      <c r="J45" s="748"/>
      <c r="K45" s="748"/>
      <c r="L45" s="305"/>
      <c r="M45" s="305"/>
      <c r="N45" s="341"/>
    </row>
    <row r="46" spans="1:14" s="29" customFormat="1" ht="213.6" customHeight="1" x14ac:dyDescent="0.35">
      <c r="A46" s="96" t="s">
        <v>621</v>
      </c>
      <c r="B46" s="51" t="s">
        <v>2130</v>
      </c>
      <c r="C46" s="114" t="s">
        <v>595</v>
      </c>
      <c r="D46" s="55" t="s">
        <v>17</v>
      </c>
      <c r="E46" s="51" t="s">
        <v>596</v>
      </c>
      <c r="F46" s="51" t="s">
        <v>2131</v>
      </c>
      <c r="G46" s="113">
        <v>1</v>
      </c>
      <c r="H46" s="113">
        <v>1</v>
      </c>
      <c r="I46" s="113">
        <v>1</v>
      </c>
      <c r="J46" s="113">
        <v>1</v>
      </c>
      <c r="K46" s="113">
        <v>1</v>
      </c>
      <c r="L46" s="114" t="s">
        <v>104</v>
      </c>
      <c r="M46" s="114" t="s">
        <v>597</v>
      </c>
      <c r="N46" s="125"/>
    </row>
    <row r="47" spans="1:14" s="29" customFormat="1" ht="196.2" customHeight="1" x14ac:dyDescent="0.35">
      <c r="A47" s="60" t="s">
        <v>622</v>
      </c>
      <c r="B47" s="59" t="s">
        <v>2132</v>
      </c>
      <c r="C47" s="61" t="s">
        <v>1558</v>
      </c>
      <c r="D47" s="59" t="s">
        <v>17</v>
      </c>
      <c r="E47" s="59" t="s">
        <v>598</v>
      </c>
      <c r="F47" s="59" t="s">
        <v>2133</v>
      </c>
      <c r="G47" s="221">
        <v>0.05</v>
      </c>
      <c r="H47" s="258">
        <v>1.2500000000000001E-2</v>
      </c>
      <c r="I47" s="258">
        <v>1.2500000000000001E-2</v>
      </c>
      <c r="J47" s="258">
        <v>1.2500000000000001E-2</v>
      </c>
      <c r="K47" s="258">
        <v>1.2500000000000001E-2</v>
      </c>
      <c r="L47" s="61" t="s">
        <v>104</v>
      </c>
      <c r="M47" s="61" t="s">
        <v>597</v>
      </c>
      <c r="N47" s="65"/>
    </row>
    <row r="48" spans="1:14" s="29" customFormat="1" ht="150" customHeight="1" x14ac:dyDescent="0.35">
      <c r="A48" s="295" t="s">
        <v>1203</v>
      </c>
      <c r="B48" s="388" t="s">
        <v>2134</v>
      </c>
      <c r="C48" s="491" t="s">
        <v>497</v>
      </c>
      <c r="D48" s="655" t="s">
        <v>17</v>
      </c>
      <c r="E48" s="655" t="s">
        <v>599</v>
      </c>
      <c r="F48" s="126" t="s">
        <v>2135</v>
      </c>
      <c r="G48" s="275">
        <v>1</v>
      </c>
      <c r="H48" s="275">
        <v>1</v>
      </c>
      <c r="I48" s="275">
        <v>1</v>
      </c>
      <c r="J48" s="275">
        <v>1</v>
      </c>
      <c r="K48" s="275">
        <v>1</v>
      </c>
      <c r="L48" s="385" t="s">
        <v>104</v>
      </c>
      <c r="M48" s="405" t="s">
        <v>1204</v>
      </c>
      <c r="N48" s="347" t="s">
        <v>14</v>
      </c>
    </row>
    <row r="49" spans="1:14" s="29" customFormat="1" ht="109.2" customHeight="1" x14ac:dyDescent="0.35">
      <c r="A49" s="295"/>
      <c r="B49" s="392"/>
      <c r="C49" s="487"/>
      <c r="D49" s="655"/>
      <c r="E49" s="655"/>
      <c r="F49" s="126" t="s">
        <v>2136</v>
      </c>
      <c r="G49" s="275">
        <v>0.75</v>
      </c>
      <c r="H49" s="275">
        <v>0.75</v>
      </c>
      <c r="I49" s="275">
        <v>0.75</v>
      </c>
      <c r="J49" s="275">
        <v>0.75</v>
      </c>
      <c r="K49" s="275">
        <v>0.75</v>
      </c>
      <c r="L49" s="385"/>
      <c r="M49" s="406"/>
      <c r="N49" s="347"/>
    </row>
    <row r="50" spans="1:14" s="29" customFormat="1" ht="205.2" customHeight="1" x14ac:dyDescent="0.35">
      <c r="A50" s="295"/>
      <c r="B50" s="392"/>
      <c r="C50" s="491" t="s">
        <v>1205</v>
      </c>
      <c r="D50" s="655"/>
      <c r="E50" s="655"/>
      <c r="F50" s="126" t="s">
        <v>2137</v>
      </c>
      <c r="G50" s="275">
        <v>0.85</v>
      </c>
      <c r="H50" s="275">
        <v>0.85</v>
      </c>
      <c r="I50" s="275">
        <v>0.85</v>
      </c>
      <c r="J50" s="275">
        <v>0.85</v>
      </c>
      <c r="K50" s="275">
        <v>0.85</v>
      </c>
      <c r="L50" s="385"/>
      <c r="M50" s="406"/>
      <c r="N50" s="347"/>
    </row>
    <row r="51" spans="1:14" s="29" customFormat="1" ht="119.4" customHeight="1" x14ac:dyDescent="0.35">
      <c r="A51" s="295"/>
      <c r="B51" s="389"/>
      <c r="C51" s="487"/>
      <c r="D51" s="655"/>
      <c r="E51" s="655"/>
      <c r="F51" s="55" t="s">
        <v>2138</v>
      </c>
      <c r="G51" s="275">
        <v>0.9</v>
      </c>
      <c r="H51" s="275">
        <v>0.9</v>
      </c>
      <c r="I51" s="275">
        <v>0.9</v>
      </c>
      <c r="J51" s="275">
        <v>0.9</v>
      </c>
      <c r="K51" s="275">
        <v>0.9</v>
      </c>
      <c r="L51" s="385"/>
      <c r="M51" s="407"/>
      <c r="N51" s="347"/>
    </row>
    <row r="52" spans="1:14" s="29" customFormat="1" ht="142.19999999999999" customHeight="1" x14ac:dyDescent="0.35">
      <c r="A52" s="302" t="s">
        <v>623</v>
      </c>
      <c r="B52" s="513" t="s">
        <v>2139</v>
      </c>
      <c r="C52" s="59" t="s">
        <v>600</v>
      </c>
      <c r="D52" s="513" t="s">
        <v>17</v>
      </c>
      <c r="E52" s="59" t="s">
        <v>601</v>
      </c>
      <c r="F52" s="59" t="s">
        <v>2140</v>
      </c>
      <c r="G52" s="116">
        <v>1</v>
      </c>
      <c r="H52" s="116">
        <v>1</v>
      </c>
      <c r="I52" s="116">
        <v>1</v>
      </c>
      <c r="J52" s="116">
        <v>1</v>
      </c>
      <c r="K52" s="116">
        <v>1</v>
      </c>
      <c r="L52" s="387" t="s">
        <v>104</v>
      </c>
      <c r="M52" s="357" t="s">
        <v>1204</v>
      </c>
      <c r="N52" s="328" t="s">
        <v>14</v>
      </c>
    </row>
    <row r="53" spans="1:14" s="29" customFormat="1" ht="210" customHeight="1" x14ac:dyDescent="0.35">
      <c r="A53" s="302"/>
      <c r="B53" s="513"/>
      <c r="C53" s="59" t="s">
        <v>602</v>
      </c>
      <c r="D53" s="513"/>
      <c r="E53" s="59" t="s">
        <v>603</v>
      </c>
      <c r="F53" s="59" t="s">
        <v>2141</v>
      </c>
      <c r="G53" s="116">
        <v>0.9</v>
      </c>
      <c r="H53" s="116">
        <v>0.9</v>
      </c>
      <c r="I53" s="116">
        <v>0.9</v>
      </c>
      <c r="J53" s="116">
        <v>0.9</v>
      </c>
      <c r="K53" s="116">
        <v>0.9</v>
      </c>
      <c r="L53" s="387"/>
      <c r="M53" s="359"/>
      <c r="N53" s="328"/>
    </row>
    <row r="54" spans="1:14" s="29" customFormat="1" ht="164.4" customHeight="1" x14ac:dyDescent="0.35">
      <c r="A54" s="96" t="s">
        <v>624</v>
      </c>
      <c r="B54" s="55" t="s">
        <v>2142</v>
      </c>
      <c r="C54" s="55" t="s">
        <v>1206</v>
      </c>
      <c r="D54" s="55" t="s">
        <v>17</v>
      </c>
      <c r="E54" s="55" t="s">
        <v>1207</v>
      </c>
      <c r="F54" s="55" t="s">
        <v>2143</v>
      </c>
      <c r="G54" s="52">
        <v>0.6</v>
      </c>
      <c r="H54" s="52">
        <v>0.15</v>
      </c>
      <c r="I54" s="52">
        <v>0.15</v>
      </c>
      <c r="J54" s="52">
        <v>0.15</v>
      </c>
      <c r="K54" s="52">
        <v>0.15</v>
      </c>
      <c r="L54" s="114" t="s">
        <v>104</v>
      </c>
      <c r="M54" s="114" t="s">
        <v>604</v>
      </c>
      <c r="N54" s="125" t="s">
        <v>14</v>
      </c>
    </row>
    <row r="55" spans="1:14" s="29" customFormat="1" ht="148.19999999999999" customHeight="1" x14ac:dyDescent="0.35">
      <c r="A55" s="60" t="s">
        <v>625</v>
      </c>
      <c r="B55" s="187" t="s">
        <v>2144</v>
      </c>
      <c r="C55" s="59" t="s">
        <v>589</v>
      </c>
      <c r="D55" s="59" t="s">
        <v>16</v>
      </c>
      <c r="E55" s="59" t="s">
        <v>590</v>
      </c>
      <c r="F55" s="59" t="s">
        <v>2145</v>
      </c>
      <c r="G55" s="116">
        <v>1</v>
      </c>
      <c r="H55" s="116">
        <v>1</v>
      </c>
      <c r="I55" s="116">
        <v>1</v>
      </c>
      <c r="J55" s="116">
        <v>1</v>
      </c>
      <c r="K55" s="116">
        <v>1</v>
      </c>
      <c r="L55" s="61" t="s">
        <v>591</v>
      </c>
      <c r="M55" s="61" t="s">
        <v>591</v>
      </c>
      <c r="N55" s="65"/>
    </row>
    <row r="56" spans="1:14" s="29" customFormat="1" ht="252" customHeight="1" x14ac:dyDescent="0.35">
      <c r="A56" s="96" t="s">
        <v>626</v>
      </c>
      <c r="B56" s="55" t="s">
        <v>2146</v>
      </c>
      <c r="C56" s="55" t="s">
        <v>592</v>
      </c>
      <c r="D56" s="55" t="s">
        <v>16</v>
      </c>
      <c r="E56" s="55" t="s">
        <v>1208</v>
      </c>
      <c r="F56" s="276" t="s">
        <v>1209</v>
      </c>
      <c r="G56" s="125">
        <v>2</v>
      </c>
      <c r="H56" s="125"/>
      <c r="I56" s="125">
        <v>1</v>
      </c>
      <c r="J56" s="125"/>
      <c r="K56" s="125">
        <v>1</v>
      </c>
      <c r="L56" s="114" t="s">
        <v>591</v>
      </c>
      <c r="M56" s="114" t="s">
        <v>591</v>
      </c>
      <c r="N56" s="125"/>
    </row>
    <row r="57" spans="1:14" s="29" customFormat="1" ht="80.400000000000006" customHeight="1" x14ac:dyDescent="0.35">
      <c r="A57" s="302" t="s">
        <v>617</v>
      </c>
      <c r="B57" s="513" t="s">
        <v>2147</v>
      </c>
      <c r="C57" s="59" t="s">
        <v>1523</v>
      </c>
      <c r="D57" s="59" t="s">
        <v>17</v>
      </c>
      <c r="E57" s="59" t="s">
        <v>605</v>
      </c>
      <c r="F57" s="187" t="s">
        <v>606</v>
      </c>
      <c r="G57" s="65">
        <v>240</v>
      </c>
      <c r="H57" s="65">
        <v>60</v>
      </c>
      <c r="I57" s="65">
        <v>60</v>
      </c>
      <c r="J57" s="65">
        <v>60</v>
      </c>
      <c r="K57" s="65">
        <v>60</v>
      </c>
      <c r="L57" s="61" t="s">
        <v>942</v>
      </c>
      <c r="M57" s="61" t="s">
        <v>608</v>
      </c>
      <c r="N57" s="65" t="s">
        <v>14</v>
      </c>
    </row>
    <row r="58" spans="1:14" s="29" customFormat="1" ht="118.2" customHeight="1" x14ac:dyDescent="0.35">
      <c r="A58" s="302"/>
      <c r="B58" s="513"/>
      <c r="C58" s="59" t="s">
        <v>607</v>
      </c>
      <c r="D58" s="59" t="s">
        <v>17</v>
      </c>
      <c r="E58" s="59" t="s">
        <v>1210</v>
      </c>
      <c r="F58" s="59" t="s">
        <v>2148</v>
      </c>
      <c r="G58" s="116">
        <v>1</v>
      </c>
      <c r="H58" s="116">
        <v>1</v>
      </c>
      <c r="I58" s="116">
        <v>1</v>
      </c>
      <c r="J58" s="116">
        <v>1</v>
      </c>
      <c r="K58" s="116">
        <v>1</v>
      </c>
      <c r="L58" s="61" t="s">
        <v>942</v>
      </c>
      <c r="M58" s="61" t="s">
        <v>608</v>
      </c>
      <c r="N58" s="65" t="s">
        <v>14</v>
      </c>
    </row>
    <row r="59" spans="1:14" s="29" customFormat="1" ht="80.400000000000006" customHeight="1" x14ac:dyDescent="0.35">
      <c r="A59" s="302"/>
      <c r="B59" s="513"/>
      <c r="C59" s="59" t="s">
        <v>111</v>
      </c>
      <c r="D59" s="59" t="s">
        <v>17</v>
      </c>
      <c r="E59" s="59" t="s">
        <v>110</v>
      </c>
      <c r="F59" s="187" t="s">
        <v>1211</v>
      </c>
      <c r="G59" s="65">
        <v>8</v>
      </c>
      <c r="H59" s="65">
        <v>2</v>
      </c>
      <c r="I59" s="65">
        <v>2</v>
      </c>
      <c r="J59" s="65">
        <v>2</v>
      </c>
      <c r="K59" s="65">
        <v>2</v>
      </c>
      <c r="L59" s="61" t="s">
        <v>942</v>
      </c>
      <c r="M59" s="61" t="s">
        <v>608</v>
      </c>
      <c r="N59" s="65" t="s">
        <v>14</v>
      </c>
    </row>
    <row r="60" spans="1:14" s="29" customFormat="1" ht="161.4" customHeight="1" x14ac:dyDescent="0.35">
      <c r="A60" s="70" t="s">
        <v>618</v>
      </c>
      <c r="B60" s="51" t="s">
        <v>2149</v>
      </c>
      <c r="C60" s="51" t="s">
        <v>1212</v>
      </c>
      <c r="D60" s="55" t="s">
        <v>16</v>
      </c>
      <c r="E60" s="51" t="s">
        <v>1213</v>
      </c>
      <c r="F60" s="51" t="s">
        <v>2150</v>
      </c>
      <c r="G60" s="52">
        <v>1</v>
      </c>
      <c r="H60" s="52">
        <v>1</v>
      </c>
      <c r="I60" s="52">
        <v>1</v>
      </c>
      <c r="J60" s="52">
        <v>1</v>
      </c>
      <c r="K60" s="52">
        <v>1</v>
      </c>
      <c r="L60" s="114" t="s">
        <v>942</v>
      </c>
      <c r="M60" s="114" t="s">
        <v>608</v>
      </c>
      <c r="N60" s="125" t="s">
        <v>14</v>
      </c>
    </row>
    <row r="61" spans="1:14" s="29" customFormat="1" ht="179.4" customHeight="1" x14ac:dyDescent="0.35">
      <c r="A61" s="60" t="s">
        <v>619</v>
      </c>
      <c r="B61" s="59" t="s">
        <v>2151</v>
      </c>
      <c r="C61" s="59" t="s">
        <v>1524</v>
      </c>
      <c r="D61" s="59" t="s">
        <v>17</v>
      </c>
      <c r="E61" s="59" t="s">
        <v>1214</v>
      </c>
      <c r="F61" s="59" t="s">
        <v>2152</v>
      </c>
      <c r="G61" s="221">
        <v>1</v>
      </c>
      <c r="H61" s="221">
        <v>1</v>
      </c>
      <c r="I61" s="221">
        <v>1</v>
      </c>
      <c r="J61" s="221">
        <v>1</v>
      </c>
      <c r="K61" s="221">
        <v>1</v>
      </c>
      <c r="L61" s="61" t="s">
        <v>942</v>
      </c>
      <c r="M61" s="61" t="s">
        <v>608</v>
      </c>
      <c r="N61" s="65" t="s">
        <v>14</v>
      </c>
    </row>
    <row r="62" spans="1:14" s="29" customFormat="1" ht="80.400000000000006" customHeight="1" x14ac:dyDescent="0.35">
      <c r="A62" s="388" t="s">
        <v>615</v>
      </c>
      <c r="B62" s="388" t="s">
        <v>2153</v>
      </c>
      <c r="C62" s="277" t="s">
        <v>1215</v>
      </c>
      <c r="D62" s="352" t="s">
        <v>17</v>
      </c>
      <c r="E62" s="388" t="s">
        <v>1216</v>
      </c>
      <c r="F62" s="388" t="s">
        <v>2154</v>
      </c>
      <c r="G62" s="745">
        <v>1</v>
      </c>
      <c r="H62" s="745">
        <v>1</v>
      </c>
      <c r="I62" s="745">
        <v>1</v>
      </c>
      <c r="J62" s="745">
        <v>1</v>
      </c>
      <c r="K62" s="745">
        <v>1</v>
      </c>
      <c r="L62" s="352" t="s">
        <v>106</v>
      </c>
      <c r="M62" s="352" t="s">
        <v>609</v>
      </c>
      <c r="N62" s="437" t="s">
        <v>14</v>
      </c>
    </row>
    <row r="63" spans="1:14" s="29" customFormat="1" ht="80.400000000000006" customHeight="1" x14ac:dyDescent="0.35">
      <c r="A63" s="389"/>
      <c r="B63" s="389"/>
      <c r="C63" s="277" t="s">
        <v>1217</v>
      </c>
      <c r="D63" s="354"/>
      <c r="E63" s="389"/>
      <c r="F63" s="389"/>
      <c r="G63" s="746"/>
      <c r="H63" s="746"/>
      <c r="I63" s="746"/>
      <c r="J63" s="746"/>
      <c r="K63" s="746"/>
      <c r="L63" s="354"/>
      <c r="M63" s="354"/>
      <c r="N63" s="439"/>
    </row>
    <row r="64" spans="1:14" s="29" customFormat="1" ht="80.400000000000006" customHeight="1" x14ac:dyDescent="0.35">
      <c r="A64" s="298" t="s">
        <v>616</v>
      </c>
      <c r="B64" s="336" t="s">
        <v>2155</v>
      </c>
      <c r="C64" s="129" t="s">
        <v>610</v>
      </c>
      <c r="D64" s="61" t="s">
        <v>17</v>
      </c>
      <c r="E64" s="59" t="s">
        <v>1218</v>
      </c>
      <c r="F64" s="187" t="s">
        <v>1219</v>
      </c>
      <c r="G64" s="116">
        <v>1</v>
      </c>
      <c r="H64" s="116">
        <v>1</v>
      </c>
      <c r="I64" s="116">
        <v>1</v>
      </c>
      <c r="J64" s="116">
        <v>1</v>
      </c>
      <c r="K64" s="116">
        <v>1</v>
      </c>
      <c r="L64" s="61" t="s">
        <v>106</v>
      </c>
      <c r="M64" s="61" t="s">
        <v>609</v>
      </c>
      <c r="N64" s="65" t="s">
        <v>14</v>
      </c>
    </row>
    <row r="65" spans="1:14" s="29" customFormat="1" ht="80.400000000000006" customHeight="1" x14ac:dyDescent="0.35">
      <c r="A65" s="331"/>
      <c r="B65" s="338"/>
      <c r="C65" s="129" t="s">
        <v>611</v>
      </c>
      <c r="D65" s="61" t="s">
        <v>17</v>
      </c>
      <c r="E65" s="59" t="s">
        <v>1220</v>
      </c>
      <c r="F65" s="187" t="s">
        <v>1221</v>
      </c>
      <c r="G65" s="116">
        <v>1</v>
      </c>
      <c r="H65" s="116">
        <v>1</v>
      </c>
      <c r="I65" s="116">
        <v>1</v>
      </c>
      <c r="J65" s="116">
        <v>1</v>
      </c>
      <c r="K65" s="116">
        <v>1</v>
      </c>
      <c r="L65" s="61" t="s">
        <v>106</v>
      </c>
      <c r="M65" s="61" t="s">
        <v>609</v>
      </c>
      <c r="N65" s="65" t="s">
        <v>14</v>
      </c>
    </row>
    <row r="66" spans="1:14" ht="21" x14ac:dyDescent="0.3">
      <c r="A66" s="264"/>
      <c r="B66" s="265"/>
      <c r="C66" s="77"/>
      <c r="D66" s="265"/>
      <c r="E66" s="265"/>
      <c r="F66" s="265"/>
      <c r="G66" s="265"/>
      <c r="H66" s="265"/>
      <c r="I66" s="265"/>
      <c r="J66" s="265"/>
      <c r="K66" s="265"/>
      <c r="L66" s="265"/>
      <c r="M66" s="265"/>
      <c r="N66" s="265"/>
    </row>
    <row r="67" spans="1:14" ht="21" x14ac:dyDescent="0.3">
      <c r="A67" s="264"/>
      <c r="B67" s="265"/>
      <c r="C67" s="77"/>
      <c r="D67" s="265"/>
      <c r="E67" s="265"/>
      <c r="F67" s="265"/>
      <c r="G67" s="265"/>
      <c r="H67" s="265"/>
      <c r="I67" s="265"/>
      <c r="J67" s="265"/>
      <c r="K67" s="265"/>
      <c r="L67" s="265"/>
      <c r="M67" s="265"/>
      <c r="N67" s="265"/>
    </row>
    <row r="68" spans="1:14" ht="42" x14ac:dyDescent="0.3">
      <c r="A68" s="154" t="s">
        <v>1196</v>
      </c>
      <c r="B68" s="77" t="s">
        <v>1469</v>
      </c>
      <c r="C68" s="77"/>
      <c r="D68" s="265"/>
      <c r="E68" s="265"/>
      <c r="F68" s="265"/>
      <c r="G68" s="265"/>
      <c r="H68" s="265"/>
      <c r="I68" s="265"/>
      <c r="J68" s="265"/>
      <c r="K68" s="265"/>
      <c r="L68" s="265"/>
      <c r="M68" s="265"/>
      <c r="N68" s="265"/>
    </row>
  </sheetData>
  <mergeCells count="113">
    <mergeCell ref="N35:N38"/>
    <mergeCell ref="A64:A65"/>
    <mergeCell ref="B64:B65"/>
    <mergeCell ref="A52:A53"/>
    <mergeCell ref="B52:B53"/>
    <mergeCell ref="L52:L53"/>
    <mergeCell ref="M52:M53"/>
    <mergeCell ref="A57:A59"/>
    <mergeCell ref="B57:B59"/>
    <mergeCell ref="A62:A63"/>
    <mergeCell ref="B62:B63"/>
    <mergeCell ref="E62:E63"/>
    <mergeCell ref="D52:D53"/>
    <mergeCell ref="D35:D38"/>
    <mergeCell ref="F35:F38"/>
    <mergeCell ref="G35:G38"/>
    <mergeCell ref="H35:H38"/>
    <mergeCell ref="I35:I38"/>
    <mergeCell ref="J35:J38"/>
    <mergeCell ref="K35:K38"/>
    <mergeCell ref="L35:L38"/>
    <mergeCell ref="M35:M38"/>
    <mergeCell ref="N39:N41"/>
    <mergeCell ref="D39:D41"/>
    <mergeCell ref="F39:F41"/>
    <mergeCell ref="G39:G41"/>
    <mergeCell ref="H39:H41"/>
    <mergeCell ref="I39:I41"/>
    <mergeCell ref="J39:J41"/>
    <mergeCell ref="K39:K41"/>
    <mergeCell ref="L39:L41"/>
    <mergeCell ref="A44:A45"/>
    <mergeCell ref="B44:B45"/>
    <mergeCell ref="E44:E45"/>
    <mergeCell ref="H44:H45"/>
    <mergeCell ref="I44:I45"/>
    <mergeCell ref="J44:J45"/>
    <mergeCell ref="K44:K45"/>
    <mergeCell ref="L44:L45"/>
    <mergeCell ref="E39:E41"/>
    <mergeCell ref="B39:B41"/>
    <mergeCell ref="A48:A51"/>
    <mergeCell ref="B48:B51"/>
    <mergeCell ref="C48:C49"/>
    <mergeCell ref="E48:E51"/>
    <mergeCell ref="D42:D43"/>
    <mergeCell ref="C50:C51"/>
    <mergeCell ref="N52:N53"/>
    <mergeCell ref="D62:D63"/>
    <mergeCell ref="F62:F63"/>
    <mergeCell ref="G62:G63"/>
    <mergeCell ref="H62:H63"/>
    <mergeCell ref="I62:I63"/>
    <mergeCell ref="J62:J63"/>
    <mergeCell ref="K62:K63"/>
    <mergeCell ref="L62:L63"/>
    <mergeCell ref="M62:M63"/>
    <mergeCell ref="N62:N63"/>
    <mergeCell ref="M44:M45"/>
    <mergeCell ref="N44:N45"/>
    <mergeCell ref="D48:D51"/>
    <mergeCell ref="N48:N51"/>
    <mergeCell ref="D44:D45"/>
    <mergeCell ref="F44:F45"/>
    <mergeCell ref="G44:G45"/>
    <mergeCell ref="D24:D25"/>
    <mergeCell ref="L48:L51"/>
    <mergeCell ref="M48:M51"/>
    <mergeCell ref="L24:L25"/>
    <mergeCell ref="M24:M25"/>
    <mergeCell ref="N24:N25"/>
    <mergeCell ref="B12:B15"/>
    <mergeCell ref="A12:A15"/>
    <mergeCell ref="N12:N15"/>
    <mergeCell ref="M12:M15"/>
    <mergeCell ref="F42:F43"/>
    <mergeCell ref="G42:G43"/>
    <mergeCell ref="H42:H43"/>
    <mergeCell ref="I42:I43"/>
    <mergeCell ref="J42:J43"/>
    <mergeCell ref="K42:K43"/>
    <mergeCell ref="L42:L43"/>
    <mergeCell ref="M42:M43"/>
    <mergeCell ref="N42:N43"/>
    <mergeCell ref="A42:A43"/>
    <mergeCell ref="B42:B43"/>
    <mergeCell ref="E42:E43"/>
    <mergeCell ref="E35:E38"/>
    <mergeCell ref="A39:A41"/>
    <mergeCell ref="E24:E25"/>
    <mergeCell ref="M39:M41"/>
    <mergeCell ref="A32:N32"/>
    <mergeCell ref="A33:K33"/>
    <mergeCell ref="L33:M33"/>
    <mergeCell ref="A35:A38"/>
    <mergeCell ref="B35:B38"/>
    <mergeCell ref="A2:A3"/>
    <mergeCell ref="B2:N2"/>
    <mergeCell ref="B3:N3"/>
    <mergeCell ref="L12:L15"/>
    <mergeCell ref="K12:K15"/>
    <mergeCell ref="J12:J15"/>
    <mergeCell ref="I12:I15"/>
    <mergeCell ref="H12:H15"/>
    <mergeCell ref="G12:G15"/>
    <mergeCell ref="F12:F15"/>
    <mergeCell ref="E12:E15"/>
    <mergeCell ref="D12:D15"/>
    <mergeCell ref="A5:N5"/>
    <mergeCell ref="A6:K6"/>
    <mergeCell ref="L6:M6"/>
    <mergeCell ref="A24:A25"/>
    <mergeCell ref="B24:B25"/>
  </mergeCells>
  <phoneticPr fontId="8" type="noConversion"/>
  <pageMargins left="0.25" right="0.25" top="0.75" bottom="0.75" header="0.3" footer="0.3"/>
  <pageSetup scale="30" fitToHeight="0" orientation="landscape" r:id="rId1"/>
  <rowBreaks count="4" manualBreakCount="4">
    <brk id="16" max="13" man="1"/>
    <brk id="26" max="13" man="1"/>
    <brk id="45" max="13" man="1"/>
    <brk id="54" max="1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24DCD-F59A-4DF9-8648-2BDB0128EA77}">
  <sheetPr>
    <pageSetUpPr fitToPage="1"/>
  </sheetPr>
  <dimension ref="G32:K64"/>
  <sheetViews>
    <sheetView showGridLines="0" view="pageBreakPreview" topLeftCell="A14" zoomScale="60" zoomScaleNormal="55" workbookViewId="0">
      <selection activeCell="M27" sqref="M27"/>
    </sheetView>
  </sheetViews>
  <sheetFormatPr baseColWidth="10" defaultColWidth="11.5546875" defaultRowHeight="14.4" x14ac:dyDescent="0.3"/>
  <sheetData>
    <row r="32" spans="7:11" x14ac:dyDescent="0.3">
      <c r="G32" s="34"/>
      <c r="H32" s="34"/>
      <c r="I32" s="34"/>
      <c r="J32" s="34"/>
      <c r="K32" s="34"/>
    </row>
    <row r="34" spans="7:11" x14ac:dyDescent="0.3">
      <c r="G34" s="750" t="s">
        <v>1528</v>
      </c>
      <c r="H34" s="750"/>
      <c r="I34" s="750"/>
      <c r="J34" s="750"/>
      <c r="K34" s="750"/>
    </row>
    <row r="35" spans="7:11" x14ac:dyDescent="0.3">
      <c r="G35" s="750" t="s">
        <v>44</v>
      </c>
      <c r="H35" s="750"/>
      <c r="I35" s="750"/>
      <c r="J35" s="750"/>
      <c r="K35" s="750"/>
    </row>
    <row r="46" spans="7:11" x14ac:dyDescent="0.3">
      <c r="G46" s="34"/>
      <c r="H46" s="34"/>
      <c r="I46" s="34"/>
      <c r="J46" s="34"/>
      <c r="K46" s="34"/>
    </row>
    <row r="48" spans="7:11" x14ac:dyDescent="0.3">
      <c r="G48" s="750" t="s">
        <v>1529</v>
      </c>
      <c r="H48" s="750"/>
      <c r="I48" s="750"/>
      <c r="J48" s="750"/>
      <c r="K48" s="750"/>
    </row>
    <row r="49" spans="7:11" x14ac:dyDescent="0.3">
      <c r="G49" s="750" t="s">
        <v>44</v>
      </c>
      <c r="H49" s="750"/>
      <c r="I49" s="750"/>
      <c r="J49" s="750"/>
      <c r="K49" s="750"/>
    </row>
    <row r="64" spans="7:11" x14ac:dyDescent="0.3">
      <c r="G64" t="s">
        <v>1527</v>
      </c>
    </row>
  </sheetData>
  <mergeCells count="4">
    <mergeCell ref="G34:K34"/>
    <mergeCell ref="G35:K35"/>
    <mergeCell ref="G48:K48"/>
    <mergeCell ref="G49:K49"/>
  </mergeCells>
  <pageMargins left="0.7" right="0.7" top="0.75" bottom="0.75" header="0.3" footer="0.3"/>
  <pageSetup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446DE-11C4-4A4C-9D66-747CB2CDD0CC}">
  <sheetPr>
    <pageSetUpPr fitToPage="1"/>
  </sheetPr>
  <dimension ref="A1:C78"/>
  <sheetViews>
    <sheetView view="pageBreakPreview" zoomScale="60" zoomScaleNormal="80" workbookViewId="0">
      <selection activeCell="A4" sqref="A4:C5"/>
    </sheetView>
  </sheetViews>
  <sheetFormatPr baseColWidth="10" defaultColWidth="11.5546875" defaultRowHeight="14.4" x14ac:dyDescent="0.3"/>
  <cols>
    <col min="1" max="1" width="13.109375" customWidth="1"/>
    <col min="2" max="2" width="23.44140625" style="7" customWidth="1"/>
    <col min="3" max="3" width="85.33203125" customWidth="1"/>
    <col min="4" max="4" width="12.33203125" bestFit="1" customWidth="1"/>
  </cols>
  <sheetData>
    <row r="1" spans="1:3" ht="33" customHeight="1" x14ac:dyDescent="0.3">
      <c r="A1" s="288"/>
      <c r="B1" s="288"/>
      <c r="C1" s="8" t="s">
        <v>77</v>
      </c>
    </row>
    <row r="2" spans="1:3" ht="3" customHeight="1" x14ac:dyDescent="0.3">
      <c r="A2" s="288"/>
      <c r="B2" s="288"/>
      <c r="C2" s="13"/>
    </row>
    <row r="3" spans="1:3" ht="33" customHeight="1" x14ac:dyDescent="0.3">
      <c r="A3" s="288"/>
      <c r="B3" s="288"/>
      <c r="C3" s="8" t="s">
        <v>1325</v>
      </c>
    </row>
    <row r="4" spans="1:3" x14ac:dyDescent="0.3">
      <c r="A4" s="289"/>
      <c r="B4" s="289"/>
      <c r="C4" s="289"/>
    </row>
    <row r="5" spans="1:3" x14ac:dyDescent="0.3">
      <c r="A5" s="289"/>
      <c r="B5" s="289"/>
      <c r="C5" s="289"/>
    </row>
    <row r="6" spans="1:3" ht="16.5" customHeight="1" x14ac:dyDescent="0.3">
      <c r="A6" s="290" t="s">
        <v>59</v>
      </c>
      <c r="B6" s="290"/>
      <c r="C6" s="290"/>
    </row>
    <row r="7" spans="1:3" x14ac:dyDescent="0.3">
      <c r="A7" s="289"/>
      <c r="B7" s="289"/>
      <c r="C7" s="289"/>
    </row>
    <row r="8" spans="1:3" x14ac:dyDescent="0.3">
      <c r="A8" s="23" t="s">
        <v>60</v>
      </c>
      <c r="B8" s="23" t="s">
        <v>61</v>
      </c>
      <c r="C8" s="23" t="s">
        <v>62</v>
      </c>
    </row>
    <row r="9" spans="1:3" x14ac:dyDescent="0.3">
      <c r="A9" s="14">
        <v>1</v>
      </c>
      <c r="B9" s="18" t="s">
        <v>1326</v>
      </c>
      <c r="C9" s="14" t="s">
        <v>78</v>
      </c>
    </row>
    <row r="10" spans="1:3" x14ac:dyDescent="0.3">
      <c r="A10" s="9"/>
      <c r="B10" s="6" t="s">
        <v>1329</v>
      </c>
      <c r="C10" s="10" t="s">
        <v>87</v>
      </c>
    </row>
    <row r="11" spans="1:3" x14ac:dyDescent="0.3">
      <c r="A11" s="9"/>
      <c r="B11" s="6" t="s">
        <v>1330</v>
      </c>
      <c r="C11" s="10" t="s">
        <v>85</v>
      </c>
    </row>
    <row r="12" spans="1:3" x14ac:dyDescent="0.3">
      <c r="A12" s="9"/>
      <c r="B12" s="6" t="s">
        <v>1327</v>
      </c>
      <c r="C12" s="10" t="s">
        <v>40</v>
      </c>
    </row>
    <row r="13" spans="1:3" x14ac:dyDescent="0.3">
      <c r="A13" s="9"/>
      <c r="B13" s="6" t="s">
        <v>1328</v>
      </c>
      <c r="C13" s="10" t="s">
        <v>41</v>
      </c>
    </row>
    <row r="14" spans="1:3" x14ac:dyDescent="0.3">
      <c r="A14" s="9"/>
      <c r="B14" s="6" t="s">
        <v>1331</v>
      </c>
      <c r="C14" s="10" t="s">
        <v>48</v>
      </c>
    </row>
    <row r="15" spans="1:3" x14ac:dyDescent="0.3">
      <c r="A15" s="9"/>
      <c r="B15" s="6" t="s">
        <v>1333</v>
      </c>
      <c r="C15" s="10" t="s">
        <v>88</v>
      </c>
    </row>
    <row r="16" spans="1:3" x14ac:dyDescent="0.3">
      <c r="A16" s="9"/>
      <c r="B16" s="6" t="s">
        <v>1332</v>
      </c>
      <c r="C16" s="10" t="s">
        <v>49</v>
      </c>
    </row>
    <row r="17" spans="1:3" x14ac:dyDescent="0.3">
      <c r="A17" s="9"/>
      <c r="B17" s="6" t="s">
        <v>1337</v>
      </c>
      <c r="C17" s="10" t="s">
        <v>1339</v>
      </c>
    </row>
    <row r="18" spans="1:3" x14ac:dyDescent="0.3">
      <c r="A18" s="9"/>
      <c r="B18" s="6" t="s">
        <v>1334</v>
      </c>
      <c r="C18" s="10" t="s">
        <v>316</v>
      </c>
    </row>
    <row r="19" spans="1:3" x14ac:dyDescent="0.3">
      <c r="A19" s="9"/>
      <c r="B19" s="6" t="s">
        <v>1335</v>
      </c>
      <c r="C19" s="10" t="s">
        <v>89</v>
      </c>
    </row>
    <row r="20" spans="1:3" x14ac:dyDescent="0.3">
      <c r="A20" s="9"/>
      <c r="B20" s="6" t="s">
        <v>1336</v>
      </c>
      <c r="C20" s="10" t="s">
        <v>86</v>
      </c>
    </row>
    <row r="21" spans="1:3" x14ac:dyDescent="0.3">
      <c r="A21" s="9"/>
      <c r="B21" s="6" t="s">
        <v>1338</v>
      </c>
      <c r="C21" s="10" t="s">
        <v>90</v>
      </c>
    </row>
    <row r="22" spans="1:3" x14ac:dyDescent="0.3">
      <c r="A22" s="9"/>
      <c r="B22" s="5"/>
      <c r="C22" s="10"/>
    </row>
    <row r="23" spans="1:3" x14ac:dyDescent="0.3">
      <c r="A23" s="14">
        <v>2</v>
      </c>
      <c r="B23" s="18" t="s">
        <v>1340</v>
      </c>
      <c r="C23" s="15" t="s">
        <v>33</v>
      </c>
    </row>
    <row r="24" spans="1:3" x14ac:dyDescent="0.3">
      <c r="A24" s="11"/>
      <c r="B24" s="5" t="s">
        <v>1342</v>
      </c>
      <c r="C24" s="12" t="s">
        <v>66</v>
      </c>
    </row>
    <row r="25" spans="1:3" x14ac:dyDescent="0.3">
      <c r="A25" s="11"/>
      <c r="B25" s="5" t="s">
        <v>1341</v>
      </c>
      <c r="C25" s="12" t="s">
        <v>68</v>
      </c>
    </row>
    <row r="26" spans="1:3" x14ac:dyDescent="0.3">
      <c r="A26" s="11"/>
      <c r="B26" s="5" t="s">
        <v>1348</v>
      </c>
      <c r="C26" s="12" t="s">
        <v>35</v>
      </c>
    </row>
    <row r="27" spans="1:3" x14ac:dyDescent="0.3">
      <c r="A27" s="11"/>
      <c r="B27" s="5" t="s">
        <v>1349</v>
      </c>
      <c r="C27" s="12" t="s">
        <v>36</v>
      </c>
    </row>
    <row r="28" spans="1:3" x14ac:dyDescent="0.3">
      <c r="A28" s="11"/>
      <c r="B28" s="5" t="s">
        <v>1350</v>
      </c>
      <c r="C28" s="12" t="s">
        <v>37</v>
      </c>
    </row>
    <row r="29" spans="1:3" x14ac:dyDescent="0.3">
      <c r="A29" s="11"/>
      <c r="B29" s="5" t="s">
        <v>1351</v>
      </c>
      <c r="C29" s="12" t="s">
        <v>34</v>
      </c>
    </row>
    <row r="30" spans="1:3" x14ac:dyDescent="0.3">
      <c r="A30" s="11"/>
      <c r="B30" s="5" t="s">
        <v>1352</v>
      </c>
      <c r="C30" s="12" t="s">
        <v>91</v>
      </c>
    </row>
    <row r="31" spans="1:3" x14ac:dyDescent="0.3">
      <c r="A31" s="11"/>
      <c r="B31" s="5" t="s">
        <v>1343</v>
      </c>
      <c r="C31" s="12" t="s">
        <v>92</v>
      </c>
    </row>
    <row r="32" spans="1:3" x14ac:dyDescent="0.3">
      <c r="A32" s="11"/>
      <c r="B32" s="5" t="s">
        <v>1344</v>
      </c>
      <c r="C32" s="12" t="s">
        <v>1525</v>
      </c>
    </row>
    <row r="33" spans="1:3" x14ac:dyDescent="0.3">
      <c r="A33" s="11"/>
      <c r="B33" s="5" t="s">
        <v>1345</v>
      </c>
      <c r="C33" s="12" t="s">
        <v>67</v>
      </c>
    </row>
    <row r="34" spans="1:3" x14ac:dyDescent="0.3">
      <c r="A34" s="11"/>
      <c r="B34" s="5" t="s">
        <v>1346</v>
      </c>
      <c r="C34" s="12" t="s">
        <v>38</v>
      </c>
    </row>
    <row r="35" spans="1:3" x14ac:dyDescent="0.3">
      <c r="A35" s="11"/>
      <c r="B35" s="5" t="s">
        <v>1347</v>
      </c>
      <c r="C35" s="12" t="s">
        <v>81</v>
      </c>
    </row>
    <row r="36" spans="1:3" x14ac:dyDescent="0.3">
      <c r="A36" s="11"/>
      <c r="B36" s="5"/>
      <c r="C36" s="12"/>
    </row>
    <row r="37" spans="1:3" x14ac:dyDescent="0.3">
      <c r="A37" s="11"/>
      <c r="B37" s="5"/>
      <c r="C37" s="12"/>
    </row>
    <row r="38" spans="1:3" x14ac:dyDescent="0.3">
      <c r="A38" s="16">
        <v>3</v>
      </c>
      <c r="B38" s="19" t="s">
        <v>1353</v>
      </c>
      <c r="C38" s="17" t="s">
        <v>32</v>
      </c>
    </row>
    <row r="39" spans="1:3" x14ac:dyDescent="0.3">
      <c r="A39" s="11"/>
      <c r="B39" s="5" t="s">
        <v>1361</v>
      </c>
      <c r="C39" s="12" t="s">
        <v>69</v>
      </c>
    </row>
    <row r="40" spans="1:3" x14ac:dyDescent="0.3">
      <c r="A40" s="11"/>
      <c r="B40" s="5" t="s">
        <v>1362</v>
      </c>
      <c r="C40" s="12" t="s">
        <v>70</v>
      </c>
    </row>
    <row r="41" spans="1:3" x14ac:dyDescent="0.3">
      <c r="A41" s="11"/>
      <c r="B41" s="5" t="s">
        <v>1358</v>
      </c>
      <c r="C41" s="12" t="s">
        <v>71</v>
      </c>
    </row>
    <row r="42" spans="1:3" x14ac:dyDescent="0.3">
      <c r="A42" s="11"/>
      <c r="B42" s="5" t="s">
        <v>1365</v>
      </c>
      <c r="C42" s="12" t="s">
        <v>72</v>
      </c>
    </row>
    <row r="43" spans="1:3" x14ac:dyDescent="0.3">
      <c r="A43" s="11"/>
      <c r="B43" s="5" t="s">
        <v>1363</v>
      </c>
      <c r="C43" s="12" t="s">
        <v>73</v>
      </c>
    </row>
    <row r="44" spans="1:3" x14ac:dyDescent="0.3">
      <c r="A44" s="11"/>
      <c r="B44" s="5" t="s">
        <v>1355</v>
      </c>
      <c r="C44" s="12" t="s">
        <v>1100</v>
      </c>
    </row>
    <row r="45" spans="1:3" x14ac:dyDescent="0.3">
      <c r="A45" s="11"/>
      <c r="B45" s="5" t="s">
        <v>1359</v>
      </c>
      <c r="C45" s="12" t="s">
        <v>1360</v>
      </c>
    </row>
    <row r="46" spans="1:3" x14ac:dyDescent="0.3">
      <c r="A46" s="11"/>
      <c r="B46" s="5" t="s">
        <v>1354</v>
      </c>
      <c r="C46" s="12" t="s">
        <v>109</v>
      </c>
    </row>
    <row r="47" spans="1:3" x14ac:dyDescent="0.3">
      <c r="A47" s="11"/>
      <c r="B47" s="5" t="s">
        <v>1364</v>
      </c>
      <c r="C47" s="12" t="s">
        <v>31</v>
      </c>
    </row>
    <row r="48" spans="1:3" x14ac:dyDescent="0.3">
      <c r="A48" s="11"/>
      <c r="B48" s="5" t="s">
        <v>1356</v>
      </c>
      <c r="C48" s="12" t="s">
        <v>93</v>
      </c>
    </row>
    <row r="49" spans="1:3" x14ac:dyDescent="0.3">
      <c r="A49" s="11"/>
      <c r="B49" s="5" t="s">
        <v>1357</v>
      </c>
      <c r="C49" s="12" t="s">
        <v>1526</v>
      </c>
    </row>
    <row r="50" spans="1:3" x14ac:dyDescent="0.3">
      <c r="A50" s="11"/>
      <c r="B50" s="5" t="s">
        <v>1391</v>
      </c>
      <c r="C50" s="12" t="s">
        <v>20</v>
      </c>
    </row>
    <row r="51" spans="1:3" x14ac:dyDescent="0.3">
      <c r="A51" s="11"/>
      <c r="B51" s="5"/>
      <c r="C51" s="12"/>
    </row>
    <row r="52" spans="1:3" x14ac:dyDescent="0.3">
      <c r="A52" s="16">
        <v>4</v>
      </c>
      <c r="B52" s="19" t="s">
        <v>1366</v>
      </c>
      <c r="C52" s="17" t="s">
        <v>18</v>
      </c>
    </row>
    <row r="53" spans="1:3" x14ac:dyDescent="0.3">
      <c r="A53" s="11"/>
      <c r="B53" s="5"/>
      <c r="C53" s="12"/>
    </row>
    <row r="54" spans="1:3" x14ac:dyDescent="0.3">
      <c r="A54" s="16">
        <v>5</v>
      </c>
      <c r="B54" s="19" t="s">
        <v>1367</v>
      </c>
      <c r="C54" s="15" t="s">
        <v>19</v>
      </c>
    </row>
    <row r="55" spans="1:3" x14ac:dyDescent="0.3">
      <c r="A55" s="11"/>
      <c r="B55" s="5" t="s">
        <v>1390</v>
      </c>
      <c r="C55" s="12" t="s">
        <v>64</v>
      </c>
    </row>
    <row r="56" spans="1:3" x14ac:dyDescent="0.3">
      <c r="A56" s="11"/>
      <c r="B56" s="5" t="s">
        <v>1389</v>
      </c>
      <c r="C56" s="12" t="s">
        <v>97</v>
      </c>
    </row>
    <row r="57" spans="1:3" x14ac:dyDescent="0.3">
      <c r="A57" s="11"/>
      <c r="B57" s="5" t="s">
        <v>1388</v>
      </c>
      <c r="C57" s="12" t="s">
        <v>98</v>
      </c>
    </row>
    <row r="58" spans="1:3" x14ac:dyDescent="0.3">
      <c r="A58" s="11"/>
      <c r="B58" s="5" t="s">
        <v>1387</v>
      </c>
      <c r="C58" s="12" t="s">
        <v>99</v>
      </c>
    </row>
    <row r="59" spans="1:3" x14ac:dyDescent="0.3">
      <c r="A59" s="11"/>
      <c r="B59" s="5" t="s">
        <v>1386</v>
      </c>
      <c r="C59" s="12" t="s">
        <v>13</v>
      </c>
    </row>
    <row r="60" spans="1:3" x14ac:dyDescent="0.3">
      <c r="A60" s="11"/>
      <c r="B60" s="5" t="s">
        <v>1385</v>
      </c>
      <c r="C60" s="12" t="s">
        <v>94</v>
      </c>
    </row>
    <row r="61" spans="1:3" x14ac:dyDescent="0.3">
      <c r="A61" s="11"/>
      <c r="B61" s="5" t="s">
        <v>1384</v>
      </c>
      <c r="C61" s="12" t="s">
        <v>95</v>
      </c>
    </row>
    <row r="62" spans="1:3" x14ac:dyDescent="0.3">
      <c r="A62" s="11"/>
      <c r="B62" s="5" t="s">
        <v>1383</v>
      </c>
      <c r="C62" s="12" t="s">
        <v>96</v>
      </c>
    </row>
    <row r="63" spans="1:3" x14ac:dyDescent="0.3">
      <c r="A63" s="11"/>
      <c r="B63" s="5" t="s">
        <v>1382</v>
      </c>
      <c r="C63" s="12" t="s">
        <v>65</v>
      </c>
    </row>
    <row r="64" spans="1:3" x14ac:dyDescent="0.3">
      <c r="A64" s="11"/>
      <c r="B64" s="5" t="s">
        <v>1381</v>
      </c>
      <c r="C64" s="12" t="s">
        <v>79</v>
      </c>
    </row>
    <row r="65" spans="1:3" x14ac:dyDescent="0.3">
      <c r="A65" s="11"/>
      <c r="B65" s="5" t="s">
        <v>1380</v>
      </c>
      <c r="C65" s="12" t="s">
        <v>80</v>
      </c>
    </row>
    <row r="66" spans="1:3" x14ac:dyDescent="0.3">
      <c r="A66" s="11"/>
      <c r="B66" s="5" t="s">
        <v>1379</v>
      </c>
      <c r="C66" s="12" t="s">
        <v>57</v>
      </c>
    </row>
    <row r="67" spans="1:3" x14ac:dyDescent="0.3">
      <c r="A67" s="11"/>
      <c r="B67" s="5"/>
      <c r="C67" s="12"/>
    </row>
    <row r="68" spans="1:3" x14ac:dyDescent="0.3">
      <c r="A68" s="16">
        <v>6</v>
      </c>
      <c r="B68" s="19" t="s">
        <v>1378</v>
      </c>
      <c r="C68" s="17" t="s">
        <v>26</v>
      </c>
    </row>
    <row r="69" spans="1:3" x14ac:dyDescent="0.3">
      <c r="A69" s="11"/>
      <c r="B69" s="5" t="s">
        <v>1377</v>
      </c>
      <c r="C69" s="12" t="s">
        <v>25</v>
      </c>
    </row>
    <row r="70" spans="1:3" x14ac:dyDescent="0.3">
      <c r="A70" s="11"/>
      <c r="B70" s="5" t="s">
        <v>1376</v>
      </c>
      <c r="C70" s="12" t="s">
        <v>100</v>
      </c>
    </row>
    <row r="71" spans="1:3" x14ac:dyDescent="0.3">
      <c r="A71" s="11"/>
      <c r="B71" s="5" t="s">
        <v>1375</v>
      </c>
      <c r="C71" s="12" t="s">
        <v>101</v>
      </c>
    </row>
    <row r="72" spans="1:3" x14ac:dyDescent="0.3">
      <c r="A72" s="11"/>
      <c r="B72" s="5" t="s">
        <v>1374</v>
      </c>
      <c r="C72" s="12" t="s">
        <v>102</v>
      </c>
    </row>
    <row r="73" spans="1:3" x14ac:dyDescent="0.3">
      <c r="A73" s="11"/>
      <c r="B73" s="5" t="s">
        <v>1373</v>
      </c>
      <c r="C73" s="12" t="s">
        <v>103</v>
      </c>
    </row>
    <row r="74" spans="1:3" x14ac:dyDescent="0.3">
      <c r="A74" s="11"/>
      <c r="B74" s="5" t="s">
        <v>1372</v>
      </c>
      <c r="C74" s="12" t="s">
        <v>63</v>
      </c>
    </row>
    <row r="75" spans="1:3" x14ac:dyDescent="0.3">
      <c r="A75" s="11"/>
      <c r="B75" s="5" t="s">
        <v>1371</v>
      </c>
      <c r="C75" s="12" t="s">
        <v>104</v>
      </c>
    </row>
    <row r="76" spans="1:3" x14ac:dyDescent="0.3">
      <c r="A76" s="11"/>
      <c r="B76" s="5" t="s">
        <v>1370</v>
      </c>
      <c r="C76" s="12" t="s">
        <v>105</v>
      </c>
    </row>
    <row r="77" spans="1:3" x14ac:dyDescent="0.3">
      <c r="A77" s="11"/>
      <c r="B77" s="5" t="s">
        <v>1369</v>
      </c>
      <c r="C77" s="12" t="s">
        <v>106</v>
      </c>
    </row>
    <row r="78" spans="1:3" x14ac:dyDescent="0.3">
      <c r="A78" s="11"/>
      <c r="B78" s="5" t="s">
        <v>1368</v>
      </c>
      <c r="C78" s="12" t="s">
        <v>107</v>
      </c>
    </row>
  </sheetData>
  <mergeCells count="4">
    <mergeCell ref="A1:B3"/>
    <mergeCell ref="A4:C5"/>
    <mergeCell ref="A6:C6"/>
    <mergeCell ref="A7:C7"/>
  </mergeCells>
  <pageMargins left="0.7" right="0.7" top="0.75" bottom="0.75" header="0.3" footer="0.3"/>
  <pageSetup scale="43"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01B92-9506-4E87-9E8F-490C910CF263}">
  <sheetPr>
    <pageSetUpPr fitToPage="1"/>
  </sheetPr>
  <dimension ref="G64"/>
  <sheetViews>
    <sheetView showGridLines="0" view="pageBreakPreview" zoomScale="60" zoomScaleNormal="55" workbookViewId="0">
      <selection activeCell="R43" sqref="R43:S43"/>
    </sheetView>
  </sheetViews>
  <sheetFormatPr baseColWidth="10" defaultColWidth="11.5546875" defaultRowHeight="14.4" x14ac:dyDescent="0.3"/>
  <sheetData>
    <row r="64" spans="7:7" x14ac:dyDescent="0.3">
      <c r="G64" t="s">
        <v>1527</v>
      </c>
    </row>
  </sheetData>
  <pageMargins left="0.7" right="0.7" top="0.75" bottom="0.75" header="0.3" footer="0.3"/>
  <pageSetup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C0B6-B4BC-4C9B-ABB4-440FDC900434}">
  <sheetPr>
    <pageSetUpPr fitToPage="1"/>
  </sheetPr>
  <dimension ref="A1:N437"/>
  <sheetViews>
    <sheetView showGridLines="0" view="pageBreakPreview" zoomScale="40" zoomScaleNormal="55" zoomScaleSheetLayoutView="40" workbookViewId="0">
      <selection activeCell="B22" sqref="B22:B25"/>
    </sheetView>
  </sheetViews>
  <sheetFormatPr baseColWidth="10" defaultColWidth="11.5546875" defaultRowHeight="14.4" x14ac:dyDescent="0.3"/>
  <cols>
    <col min="1" max="1" width="32.33203125" style="6" customWidth="1"/>
    <col min="2" max="2" width="67.33203125" style="3" customWidth="1"/>
    <col min="3" max="3" width="68.6640625" style="3" customWidth="1"/>
    <col min="4" max="4" width="27.33203125" style="3" customWidth="1"/>
    <col min="5" max="5" width="45.109375" style="3" customWidth="1"/>
    <col min="6" max="6" width="56.88671875" style="3" customWidth="1"/>
    <col min="7" max="11" width="19.33203125" style="4" customWidth="1"/>
    <col min="12" max="12" width="22.33203125" style="3" customWidth="1"/>
    <col min="13" max="13" width="20.5546875" style="3" customWidth="1"/>
    <col min="14" max="14" width="25.88671875" style="3" bestFit="1" customWidth="1"/>
  </cols>
  <sheetData>
    <row r="1" spans="1:14" ht="15" thickBot="1" x14ac:dyDescent="0.35"/>
    <row r="2" spans="1:14" ht="24" thickBot="1" x14ac:dyDescent="0.35">
      <c r="A2" s="425"/>
      <c r="B2" s="432" t="s">
        <v>112</v>
      </c>
      <c r="C2" s="433"/>
      <c r="D2" s="433"/>
      <c r="E2" s="433"/>
      <c r="F2" s="433"/>
      <c r="G2" s="433"/>
      <c r="H2" s="434"/>
      <c r="I2" s="434"/>
      <c r="J2" s="434"/>
      <c r="K2" s="434"/>
      <c r="L2" s="433"/>
      <c r="M2" s="433"/>
      <c r="N2" s="435"/>
    </row>
    <row r="3" spans="1:14" ht="24" thickBot="1" x14ac:dyDescent="0.35">
      <c r="A3" s="426"/>
      <c r="B3" s="418" t="s">
        <v>9</v>
      </c>
      <c r="C3" s="419"/>
      <c r="D3" s="419"/>
      <c r="E3" s="419"/>
      <c r="F3" s="419"/>
      <c r="G3" s="419"/>
      <c r="H3" s="420"/>
      <c r="I3" s="420"/>
      <c r="J3" s="420"/>
      <c r="K3" s="420"/>
      <c r="L3" s="419"/>
      <c r="M3" s="419"/>
      <c r="N3" s="421"/>
    </row>
    <row r="4" spans="1:14" ht="24" thickBot="1" x14ac:dyDescent="0.35">
      <c r="A4" s="31"/>
      <c r="B4" s="32"/>
      <c r="C4" s="32"/>
      <c r="D4" s="32"/>
      <c r="E4" s="32"/>
      <c r="F4" s="32"/>
      <c r="G4" s="32"/>
      <c r="H4" s="33"/>
      <c r="I4" s="33"/>
      <c r="J4" s="33"/>
      <c r="K4" s="33"/>
      <c r="L4" s="32"/>
      <c r="M4" s="32"/>
      <c r="N4" s="32"/>
    </row>
    <row r="5" spans="1:14" s="40" customFormat="1" ht="21.6" thickBot="1" x14ac:dyDescent="0.45">
      <c r="A5" s="461" t="s">
        <v>48</v>
      </c>
      <c r="B5" s="462"/>
      <c r="C5" s="462"/>
      <c r="D5" s="462"/>
      <c r="E5" s="462"/>
      <c r="F5" s="462"/>
      <c r="G5" s="462"/>
      <c r="H5" s="463"/>
      <c r="I5" s="463"/>
      <c r="J5" s="463"/>
      <c r="K5" s="463"/>
      <c r="L5" s="462"/>
      <c r="M5" s="462"/>
      <c r="N5" s="464"/>
    </row>
    <row r="6" spans="1:14" s="40" customFormat="1" ht="40.799999999999997" x14ac:dyDescent="0.4">
      <c r="A6" s="349" t="s">
        <v>7</v>
      </c>
      <c r="B6" s="422"/>
      <c r="C6" s="422"/>
      <c r="D6" s="422"/>
      <c r="E6" s="422"/>
      <c r="F6" s="422"/>
      <c r="G6" s="422"/>
      <c r="H6" s="423"/>
      <c r="I6" s="423"/>
      <c r="J6" s="423"/>
      <c r="K6" s="424"/>
      <c r="L6" s="349" t="s">
        <v>4</v>
      </c>
      <c r="M6" s="350"/>
      <c r="N6" s="42" t="s">
        <v>6</v>
      </c>
    </row>
    <row r="7" spans="1:14" s="40" customFormat="1" ht="42" x14ac:dyDescent="0.4">
      <c r="A7" s="43" t="s">
        <v>82</v>
      </c>
      <c r="B7" s="44" t="s">
        <v>496</v>
      </c>
      <c r="C7" s="44" t="s">
        <v>8</v>
      </c>
      <c r="D7" s="44" t="s">
        <v>0</v>
      </c>
      <c r="E7" s="44" t="s">
        <v>1</v>
      </c>
      <c r="F7" s="44" t="s">
        <v>2</v>
      </c>
      <c r="G7" s="45" t="s">
        <v>3</v>
      </c>
      <c r="H7" s="43" t="s">
        <v>74</v>
      </c>
      <c r="I7" s="46" t="s">
        <v>75</v>
      </c>
      <c r="J7" s="45" t="s">
        <v>76</v>
      </c>
      <c r="K7" s="46" t="s">
        <v>108</v>
      </c>
      <c r="L7" s="47" t="s">
        <v>832</v>
      </c>
      <c r="M7" s="47" t="s">
        <v>833</v>
      </c>
      <c r="N7" s="47" t="s">
        <v>5</v>
      </c>
    </row>
    <row r="8" spans="1:14" s="40" customFormat="1" ht="104.4" x14ac:dyDescent="0.4">
      <c r="A8" s="291" t="s">
        <v>288</v>
      </c>
      <c r="B8" s="595" t="s">
        <v>1573</v>
      </c>
      <c r="C8" s="49" t="s">
        <v>1254</v>
      </c>
      <c r="D8" s="388" t="s">
        <v>17</v>
      </c>
      <c r="E8" s="388" t="s">
        <v>276</v>
      </c>
      <c r="F8" s="51" t="s">
        <v>1574</v>
      </c>
      <c r="G8" s="52">
        <v>0.2</v>
      </c>
      <c r="H8" s="52">
        <v>0.09</v>
      </c>
      <c r="I8" s="52">
        <v>0.09</v>
      </c>
      <c r="J8" s="52">
        <v>0.4</v>
      </c>
      <c r="K8" s="52">
        <v>0.2</v>
      </c>
      <c r="L8" s="352" t="s">
        <v>48</v>
      </c>
      <c r="M8" s="280" t="s">
        <v>48</v>
      </c>
      <c r="N8" s="388"/>
    </row>
    <row r="9" spans="1:14" s="40" customFormat="1" ht="51" customHeight="1" x14ac:dyDescent="0.4">
      <c r="A9" s="515"/>
      <c r="B9" s="596"/>
      <c r="C9" s="55" t="s">
        <v>911</v>
      </c>
      <c r="D9" s="392"/>
      <c r="E9" s="392"/>
      <c r="F9" s="291" t="s">
        <v>1575</v>
      </c>
      <c r="G9" s="293">
        <v>0.15</v>
      </c>
      <c r="H9" s="293">
        <v>0.15</v>
      </c>
      <c r="I9" s="293">
        <v>0.15</v>
      </c>
      <c r="J9" s="293">
        <v>0.15</v>
      </c>
      <c r="K9" s="293">
        <v>0.15</v>
      </c>
      <c r="L9" s="353"/>
      <c r="M9" s="280" t="s">
        <v>277</v>
      </c>
      <c r="N9" s="392"/>
    </row>
    <row r="10" spans="1:14" s="40" customFormat="1" ht="51" customHeight="1" x14ac:dyDescent="0.4">
      <c r="A10" s="515"/>
      <c r="B10" s="596"/>
      <c r="C10" s="49" t="s">
        <v>912</v>
      </c>
      <c r="D10" s="392"/>
      <c r="E10" s="392"/>
      <c r="F10" s="292"/>
      <c r="G10" s="294"/>
      <c r="H10" s="294"/>
      <c r="I10" s="294"/>
      <c r="J10" s="294"/>
      <c r="K10" s="294"/>
      <c r="L10" s="353"/>
      <c r="M10" s="280" t="s">
        <v>278</v>
      </c>
      <c r="N10" s="392"/>
    </row>
    <row r="11" spans="1:14" s="40" customFormat="1" ht="33" customHeight="1" x14ac:dyDescent="0.4">
      <c r="A11" s="515"/>
      <c r="B11" s="596"/>
      <c r="C11" s="49" t="s">
        <v>913</v>
      </c>
      <c r="D11" s="392"/>
      <c r="E11" s="392"/>
      <c r="F11" s="598" t="s">
        <v>1255</v>
      </c>
      <c r="G11" s="505"/>
      <c r="H11" s="505"/>
      <c r="I11" s="505"/>
      <c r="J11" s="505"/>
      <c r="K11" s="505">
        <v>0.8</v>
      </c>
      <c r="L11" s="353"/>
      <c r="M11" s="306" t="s">
        <v>279</v>
      </c>
      <c r="N11" s="392"/>
    </row>
    <row r="12" spans="1:14" s="40" customFormat="1" ht="21" x14ac:dyDescent="0.4">
      <c r="A12" s="292"/>
      <c r="B12" s="597"/>
      <c r="C12" s="49" t="s">
        <v>914</v>
      </c>
      <c r="D12" s="389"/>
      <c r="E12" s="389"/>
      <c r="F12" s="599"/>
      <c r="G12" s="507"/>
      <c r="H12" s="507"/>
      <c r="I12" s="507"/>
      <c r="J12" s="507"/>
      <c r="K12" s="507"/>
      <c r="L12" s="354"/>
      <c r="M12" s="308"/>
      <c r="N12" s="389"/>
    </row>
    <row r="13" spans="1:14" s="40" customFormat="1" ht="50.4" customHeight="1" x14ac:dyDescent="0.4">
      <c r="A13" s="513" t="s">
        <v>289</v>
      </c>
      <c r="B13" s="302" t="s">
        <v>1576</v>
      </c>
      <c r="C13" s="61" t="s">
        <v>1257</v>
      </c>
      <c r="D13" s="513" t="s">
        <v>17</v>
      </c>
      <c r="E13" s="513" t="s">
        <v>280</v>
      </c>
      <c r="F13" s="357" t="s">
        <v>1577</v>
      </c>
      <c r="G13" s="323">
        <v>0.95</v>
      </c>
      <c r="H13" s="323">
        <v>0.95</v>
      </c>
      <c r="I13" s="323">
        <v>0.95</v>
      </c>
      <c r="J13" s="323">
        <v>0.95</v>
      </c>
      <c r="K13" s="323">
        <v>0.95</v>
      </c>
      <c r="L13" s="364" t="s">
        <v>907</v>
      </c>
      <c r="M13" s="364" t="s">
        <v>281</v>
      </c>
      <c r="N13" s="328"/>
    </row>
    <row r="14" spans="1:14" s="40" customFormat="1" ht="103.8" customHeight="1" x14ac:dyDescent="0.4">
      <c r="A14" s="513"/>
      <c r="B14" s="302"/>
      <c r="C14" s="61" t="s">
        <v>1258</v>
      </c>
      <c r="D14" s="513"/>
      <c r="E14" s="513"/>
      <c r="F14" s="358"/>
      <c r="G14" s="335"/>
      <c r="H14" s="335"/>
      <c r="I14" s="335"/>
      <c r="J14" s="335"/>
      <c r="K14" s="335"/>
      <c r="L14" s="364"/>
      <c r="M14" s="364"/>
      <c r="N14" s="328"/>
    </row>
    <row r="15" spans="1:14" s="40" customFormat="1" ht="86.4" customHeight="1" x14ac:dyDescent="0.4">
      <c r="A15" s="513"/>
      <c r="B15" s="302"/>
      <c r="C15" s="61" t="s">
        <v>1259</v>
      </c>
      <c r="D15" s="513"/>
      <c r="E15" s="513"/>
      <c r="F15" s="359"/>
      <c r="G15" s="324"/>
      <c r="H15" s="324"/>
      <c r="I15" s="324"/>
      <c r="J15" s="324"/>
      <c r="K15" s="324"/>
      <c r="L15" s="364"/>
      <c r="M15" s="364"/>
      <c r="N15" s="328"/>
    </row>
    <row r="16" spans="1:14" s="40" customFormat="1" ht="50.4" customHeight="1" x14ac:dyDescent="0.4">
      <c r="A16" s="513"/>
      <c r="B16" s="302"/>
      <c r="C16" s="61" t="s">
        <v>1260</v>
      </c>
      <c r="D16" s="513"/>
      <c r="E16" s="513"/>
      <c r="F16" s="600" t="s">
        <v>1578</v>
      </c>
      <c r="G16" s="323">
        <v>0.95</v>
      </c>
      <c r="H16" s="323">
        <v>0.95</v>
      </c>
      <c r="I16" s="323">
        <v>0.95</v>
      </c>
      <c r="J16" s="323">
        <v>0.95</v>
      </c>
      <c r="K16" s="323">
        <v>0.95</v>
      </c>
      <c r="L16" s="364"/>
      <c r="M16" s="364"/>
      <c r="N16" s="328"/>
    </row>
    <row r="17" spans="1:14" s="40" customFormat="1" ht="50.4" customHeight="1" x14ac:dyDescent="0.4">
      <c r="A17" s="513"/>
      <c r="B17" s="302"/>
      <c r="C17" s="61" t="s">
        <v>1256</v>
      </c>
      <c r="D17" s="513"/>
      <c r="E17" s="513"/>
      <c r="F17" s="601"/>
      <c r="G17" s="335"/>
      <c r="H17" s="335"/>
      <c r="I17" s="335"/>
      <c r="J17" s="335"/>
      <c r="K17" s="335"/>
      <c r="L17" s="364"/>
      <c r="M17" s="364"/>
      <c r="N17" s="328"/>
    </row>
    <row r="18" spans="1:14" s="40" customFormat="1" ht="50.4" customHeight="1" x14ac:dyDescent="0.4">
      <c r="A18" s="513"/>
      <c r="B18" s="302"/>
      <c r="C18" s="61" t="s">
        <v>1261</v>
      </c>
      <c r="D18" s="513"/>
      <c r="E18" s="513"/>
      <c r="F18" s="602"/>
      <c r="G18" s="324"/>
      <c r="H18" s="324"/>
      <c r="I18" s="324"/>
      <c r="J18" s="324"/>
      <c r="K18" s="324"/>
      <c r="L18" s="364"/>
      <c r="M18" s="364"/>
      <c r="N18" s="328"/>
    </row>
    <row r="19" spans="1:14" s="40" customFormat="1" ht="50.4" customHeight="1" x14ac:dyDescent="0.4">
      <c r="A19" s="291" t="s">
        <v>290</v>
      </c>
      <c r="B19" s="440" t="s">
        <v>1579</v>
      </c>
      <c r="C19" s="51" t="s">
        <v>1262</v>
      </c>
      <c r="D19" s="440" t="s">
        <v>17</v>
      </c>
      <c r="E19" s="440" t="s">
        <v>282</v>
      </c>
      <c r="F19" s="291" t="s">
        <v>1580</v>
      </c>
      <c r="G19" s="505">
        <v>1</v>
      </c>
      <c r="H19" s="505">
        <v>1</v>
      </c>
      <c r="I19" s="505">
        <v>1</v>
      </c>
      <c r="J19" s="505">
        <v>1</v>
      </c>
      <c r="K19" s="505">
        <v>1</v>
      </c>
      <c r="L19" s="491" t="s">
        <v>283</v>
      </c>
      <c r="M19" s="491" t="s">
        <v>283</v>
      </c>
      <c r="N19" s="440"/>
    </row>
    <row r="20" spans="1:14" s="40" customFormat="1" ht="50.4" customHeight="1" x14ac:dyDescent="0.4">
      <c r="A20" s="515"/>
      <c r="B20" s="441"/>
      <c r="C20" s="51" t="s">
        <v>1263</v>
      </c>
      <c r="D20" s="441"/>
      <c r="E20" s="441"/>
      <c r="F20" s="515"/>
      <c r="G20" s="506"/>
      <c r="H20" s="506"/>
      <c r="I20" s="506"/>
      <c r="J20" s="506"/>
      <c r="K20" s="506"/>
      <c r="L20" s="486"/>
      <c r="M20" s="486"/>
      <c r="N20" s="441"/>
    </row>
    <row r="21" spans="1:14" s="40" customFormat="1" ht="50.4" customHeight="1" x14ac:dyDescent="0.4">
      <c r="A21" s="292"/>
      <c r="B21" s="442"/>
      <c r="C21" s="70" t="s">
        <v>1264</v>
      </c>
      <c r="D21" s="442"/>
      <c r="E21" s="442"/>
      <c r="F21" s="292"/>
      <c r="G21" s="507"/>
      <c r="H21" s="507"/>
      <c r="I21" s="507"/>
      <c r="J21" s="507"/>
      <c r="K21" s="507"/>
      <c r="L21" s="487"/>
      <c r="M21" s="487"/>
      <c r="N21" s="442"/>
    </row>
    <row r="22" spans="1:14" s="40" customFormat="1" ht="52.2" customHeight="1" x14ac:dyDescent="0.4">
      <c r="A22" s="513" t="s">
        <v>292</v>
      </c>
      <c r="B22" s="302" t="s">
        <v>1581</v>
      </c>
      <c r="C22" s="59" t="s">
        <v>1265</v>
      </c>
      <c r="D22" s="513" t="s">
        <v>17</v>
      </c>
      <c r="E22" s="513" t="s">
        <v>284</v>
      </c>
      <c r="F22" s="390" t="s">
        <v>1266</v>
      </c>
      <c r="G22" s="323">
        <v>0</v>
      </c>
      <c r="H22" s="323">
        <v>0</v>
      </c>
      <c r="I22" s="323">
        <v>0</v>
      </c>
      <c r="J22" s="323">
        <v>0</v>
      </c>
      <c r="K22" s="323">
        <v>0</v>
      </c>
      <c r="L22" s="364" t="s">
        <v>285</v>
      </c>
      <c r="M22" s="364" t="s">
        <v>285</v>
      </c>
      <c r="N22" s="328"/>
    </row>
    <row r="23" spans="1:14" s="40" customFormat="1" ht="52.2" customHeight="1" x14ac:dyDescent="0.4">
      <c r="A23" s="513"/>
      <c r="B23" s="302"/>
      <c r="C23" s="59" t="s">
        <v>1267</v>
      </c>
      <c r="D23" s="513"/>
      <c r="E23" s="513"/>
      <c r="F23" s="514"/>
      <c r="G23" s="335"/>
      <c r="H23" s="335"/>
      <c r="I23" s="335"/>
      <c r="J23" s="335"/>
      <c r="K23" s="335"/>
      <c r="L23" s="364"/>
      <c r="M23" s="364"/>
      <c r="N23" s="328"/>
    </row>
    <row r="24" spans="1:14" s="40" customFormat="1" ht="52.2" customHeight="1" x14ac:dyDescent="0.4">
      <c r="A24" s="513"/>
      <c r="B24" s="302"/>
      <c r="C24" s="59" t="s">
        <v>1268</v>
      </c>
      <c r="D24" s="513"/>
      <c r="E24" s="513"/>
      <c r="F24" s="514"/>
      <c r="G24" s="335"/>
      <c r="H24" s="335"/>
      <c r="I24" s="335"/>
      <c r="J24" s="335"/>
      <c r="K24" s="335"/>
      <c r="L24" s="364"/>
      <c r="M24" s="364"/>
      <c r="N24" s="328"/>
    </row>
    <row r="25" spans="1:14" s="40" customFormat="1" ht="52.2" customHeight="1" x14ac:dyDescent="0.4">
      <c r="A25" s="513"/>
      <c r="B25" s="302"/>
      <c r="C25" s="59" t="s">
        <v>1269</v>
      </c>
      <c r="D25" s="513"/>
      <c r="E25" s="513"/>
      <c r="F25" s="391"/>
      <c r="G25" s="324"/>
      <c r="H25" s="324"/>
      <c r="I25" s="324"/>
      <c r="J25" s="324"/>
      <c r="K25" s="324"/>
      <c r="L25" s="364"/>
      <c r="M25" s="364"/>
      <c r="N25" s="328"/>
    </row>
    <row r="26" spans="1:14" s="40" customFormat="1" ht="52.2" customHeight="1" x14ac:dyDescent="0.4">
      <c r="A26" s="516" t="s">
        <v>291</v>
      </c>
      <c r="B26" s="484" t="s">
        <v>1582</v>
      </c>
      <c r="C26" s="51" t="s">
        <v>915</v>
      </c>
      <c r="D26" s="516" t="s">
        <v>17</v>
      </c>
      <c r="E26" s="516" t="s">
        <v>286</v>
      </c>
      <c r="F26" s="517" t="s">
        <v>1583</v>
      </c>
      <c r="G26" s="505">
        <v>0.8</v>
      </c>
      <c r="H26" s="505">
        <v>0.8</v>
      </c>
      <c r="I26" s="505">
        <v>0.8</v>
      </c>
      <c r="J26" s="505">
        <v>0.8</v>
      </c>
      <c r="K26" s="505">
        <v>0.8</v>
      </c>
      <c r="L26" s="497" t="s">
        <v>287</v>
      </c>
      <c r="M26" s="497" t="s">
        <v>287</v>
      </c>
      <c r="N26" s="512"/>
    </row>
    <row r="27" spans="1:14" s="40" customFormat="1" ht="52.2" customHeight="1" x14ac:dyDescent="0.4">
      <c r="A27" s="516"/>
      <c r="B27" s="484"/>
      <c r="C27" s="51" t="s">
        <v>916</v>
      </c>
      <c r="D27" s="516"/>
      <c r="E27" s="516"/>
      <c r="F27" s="518"/>
      <c r="G27" s="506"/>
      <c r="H27" s="506"/>
      <c r="I27" s="506"/>
      <c r="J27" s="506"/>
      <c r="K27" s="506"/>
      <c r="L27" s="497"/>
      <c r="M27" s="497"/>
      <c r="N27" s="512"/>
    </row>
    <row r="28" spans="1:14" s="40" customFormat="1" ht="52.2" customHeight="1" x14ac:dyDescent="0.4">
      <c r="A28" s="516"/>
      <c r="B28" s="484"/>
      <c r="C28" s="51" t="s">
        <v>917</v>
      </c>
      <c r="D28" s="516"/>
      <c r="E28" s="516"/>
      <c r="F28" s="519"/>
      <c r="G28" s="507"/>
      <c r="H28" s="507"/>
      <c r="I28" s="507"/>
      <c r="J28" s="507"/>
      <c r="K28" s="507"/>
      <c r="L28" s="497"/>
      <c r="M28" s="497"/>
      <c r="N28" s="512"/>
    </row>
    <row r="29" spans="1:14" s="40" customFormat="1" ht="52.2" customHeight="1" x14ac:dyDescent="0.4">
      <c r="A29" s="516"/>
      <c r="B29" s="484"/>
      <c r="C29" s="51" t="s">
        <v>918</v>
      </c>
      <c r="D29" s="516"/>
      <c r="E29" s="516"/>
      <c r="F29" s="520" t="s">
        <v>1270</v>
      </c>
      <c r="G29" s="505">
        <v>0.95</v>
      </c>
      <c r="H29" s="505">
        <v>0.95</v>
      </c>
      <c r="I29" s="505">
        <v>0.95</v>
      </c>
      <c r="J29" s="505">
        <v>0.95</v>
      </c>
      <c r="K29" s="505">
        <v>0.95</v>
      </c>
      <c r="L29" s="497"/>
      <c r="M29" s="497"/>
      <c r="N29" s="512"/>
    </row>
    <row r="30" spans="1:14" s="40" customFormat="1" ht="52.2" customHeight="1" x14ac:dyDescent="0.4">
      <c r="A30" s="516"/>
      <c r="B30" s="484"/>
      <c r="C30" s="51" t="s">
        <v>919</v>
      </c>
      <c r="D30" s="516"/>
      <c r="E30" s="516"/>
      <c r="F30" s="521"/>
      <c r="G30" s="507"/>
      <c r="H30" s="507"/>
      <c r="I30" s="507"/>
      <c r="J30" s="507"/>
      <c r="K30" s="507"/>
      <c r="L30" s="497"/>
      <c r="M30" s="497"/>
      <c r="N30" s="512"/>
    </row>
    <row r="31" spans="1:14" s="40" customFormat="1" ht="17.399999999999999" customHeight="1" thickBot="1" x14ac:dyDescent="0.45">
      <c r="A31" s="76"/>
      <c r="B31" s="77"/>
      <c r="C31" s="76"/>
      <c r="D31" s="76"/>
      <c r="E31" s="76"/>
      <c r="F31" s="78"/>
      <c r="G31" s="79"/>
      <c r="H31" s="79"/>
      <c r="I31" s="79"/>
      <c r="J31" s="79"/>
      <c r="K31" s="79"/>
      <c r="L31" s="80"/>
      <c r="M31" s="80"/>
      <c r="N31" s="81"/>
    </row>
    <row r="32" spans="1:14" s="40" customFormat="1" ht="21.6" thickBot="1" x14ac:dyDescent="0.45">
      <c r="A32" s="427" t="s">
        <v>44</v>
      </c>
      <c r="B32" s="428"/>
      <c r="C32" s="428"/>
      <c r="D32" s="428"/>
      <c r="E32" s="428"/>
      <c r="F32" s="428"/>
      <c r="G32" s="428"/>
      <c r="H32" s="429"/>
      <c r="I32" s="429"/>
      <c r="J32" s="429"/>
      <c r="K32" s="429"/>
      <c r="L32" s="428"/>
      <c r="M32" s="430"/>
      <c r="N32" s="431"/>
    </row>
    <row r="33" spans="1:14" s="40" customFormat="1" ht="40.799999999999997" x14ac:dyDescent="0.4">
      <c r="A33" s="349" t="s">
        <v>7</v>
      </c>
      <c r="B33" s="422"/>
      <c r="C33" s="422"/>
      <c r="D33" s="422"/>
      <c r="E33" s="422"/>
      <c r="F33" s="422"/>
      <c r="G33" s="422"/>
      <c r="H33" s="423"/>
      <c r="I33" s="423"/>
      <c r="J33" s="423"/>
      <c r="K33" s="424"/>
      <c r="L33" s="349" t="s">
        <v>4</v>
      </c>
      <c r="M33" s="350"/>
      <c r="N33" s="42" t="s">
        <v>6</v>
      </c>
    </row>
    <row r="34" spans="1:14" s="40" customFormat="1" ht="42.6" thickBot="1" x14ac:dyDescent="0.45">
      <c r="A34" s="82" t="s">
        <v>82</v>
      </c>
      <c r="B34" s="44" t="s">
        <v>496</v>
      </c>
      <c r="C34" s="83" t="s">
        <v>8</v>
      </c>
      <c r="D34" s="83" t="s">
        <v>0</v>
      </c>
      <c r="E34" s="83" t="s">
        <v>1</v>
      </c>
      <c r="F34" s="83" t="s">
        <v>2</v>
      </c>
      <c r="G34" s="84" t="s">
        <v>3</v>
      </c>
      <c r="H34" s="82" t="s">
        <v>74</v>
      </c>
      <c r="I34" s="85" t="s">
        <v>75</v>
      </c>
      <c r="J34" s="84" t="s">
        <v>76</v>
      </c>
      <c r="K34" s="85" t="s">
        <v>108</v>
      </c>
      <c r="L34" s="47" t="s">
        <v>832</v>
      </c>
      <c r="M34" s="47" t="s">
        <v>833</v>
      </c>
      <c r="N34" s="86" t="s">
        <v>5</v>
      </c>
    </row>
    <row r="35" spans="1:14" s="40" customFormat="1" ht="42.6" customHeight="1" x14ac:dyDescent="0.4">
      <c r="A35" s="388" t="s">
        <v>1393</v>
      </c>
      <c r="B35" s="440" t="s">
        <v>1584</v>
      </c>
      <c r="C35" s="54" t="s">
        <v>200</v>
      </c>
      <c r="D35" s="440" t="s">
        <v>17</v>
      </c>
      <c r="E35" s="388" t="s">
        <v>201</v>
      </c>
      <c r="F35" s="352" t="s">
        <v>1585</v>
      </c>
      <c r="G35" s="453">
        <v>1</v>
      </c>
      <c r="H35" s="453"/>
      <c r="I35" s="453">
        <v>0.25</v>
      </c>
      <c r="J35" s="453"/>
      <c r="K35" s="453">
        <v>0.75</v>
      </c>
      <c r="L35" s="352" t="s">
        <v>897</v>
      </c>
      <c r="M35" s="87"/>
      <c r="N35" s="437"/>
    </row>
    <row r="36" spans="1:14" s="40" customFormat="1" ht="42.6" customHeight="1" x14ac:dyDescent="0.4">
      <c r="A36" s="392"/>
      <c r="B36" s="441"/>
      <c r="C36" s="54" t="s">
        <v>202</v>
      </c>
      <c r="D36" s="441"/>
      <c r="E36" s="392"/>
      <c r="F36" s="353"/>
      <c r="G36" s="454"/>
      <c r="H36" s="454"/>
      <c r="I36" s="454"/>
      <c r="J36" s="454"/>
      <c r="K36" s="454"/>
      <c r="L36" s="353"/>
      <c r="M36" s="88"/>
      <c r="N36" s="438"/>
    </row>
    <row r="37" spans="1:14" s="40" customFormat="1" ht="42.6" customHeight="1" x14ac:dyDescent="0.4">
      <c r="A37" s="392"/>
      <c r="B37" s="441"/>
      <c r="C37" s="54" t="s">
        <v>203</v>
      </c>
      <c r="D37" s="441"/>
      <c r="E37" s="392"/>
      <c r="F37" s="353"/>
      <c r="G37" s="454"/>
      <c r="H37" s="454"/>
      <c r="I37" s="454"/>
      <c r="J37" s="454"/>
      <c r="K37" s="454"/>
      <c r="L37" s="353"/>
      <c r="M37" s="88"/>
      <c r="N37" s="438"/>
    </row>
    <row r="38" spans="1:14" s="40" customFormat="1" ht="42.6" customHeight="1" x14ac:dyDescent="0.4">
      <c r="A38" s="392"/>
      <c r="B38" s="441"/>
      <c r="C38" s="54" t="s">
        <v>204</v>
      </c>
      <c r="D38" s="441"/>
      <c r="E38" s="392"/>
      <c r="F38" s="353"/>
      <c r="G38" s="454"/>
      <c r="H38" s="454"/>
      <c r="I38" s="454"/>
      <c r="J38" s="454"/>
      <c r="K38" s="454"/>
      <c r="L38" s="353"/>
      <c r="M38" s="88"/>
      <c r="N38" s="438"/>
    </row>
    <row r="39" spans="1:14" s="40" customFormat="1" ht="42.6" customHeight="1" x14ac:dyDescent="0.4">
      <c r="A39" s="392"/>
      <c r="B39" s="441"/>
      <c r="C39" s="54" t="s">
        <v>205</v>
      </c>
      <c r="D39" s="441"/>
      <c r="E39" s="392"/>
      <c r="F39" s="353"/>
      <c r="G39" s="454"/>
      <c r="H39" s="454"/>
      <c r="I39" s="454"/>
      <c r="J39" s="454"/>
      <c r="K39" s="454"/>
      <c r="L39" s="353"/>
      <c r="M39" s="88"/>
      <c r="N39" s="438"/>
    </row>
    <row r="40" spans="1:14" s="40" customFormat="1" ht="42.6" customHeight="1" x14ac:dyDescent="0.4">
      <c r="A40" s="392"/>
      <c r="B40" s="441"/>
      <c r="C40" s="54" t="s">
        <v>206</v>
      </c>
      <c r="D40" s="441"/>
      <c r="E40" s="392"/>
      <c r="F40" s="353"/>
      <c r="G40" s="454"/>
      <c r="H40" s="454"/>
      <c r="I40" s="454"/>
      <c r="J40" s="454"/>
      <c r="K40" s="454"/>
      <c r="L40" s="353"/>
      <c r="M40" s="88"/>
      <c r="N40" s="438"/>
    </row>
    <row r="41" spans="1:14" s="40" customFormat="1" ht="42.6" customHeight="1" x14ac:dyDescent="0.4">
      <c r="A41" s="392"/>
      <c r="B41" s="441"/>
      <c r="C41" s="54" t="s">
        <v>207</v>
      </c>
      <c r="D41" s="441"/>
      <c r="E41" s="392"/>
      <c r="F41" s="353"/>
      <c r="G41" s="454"/>
      <c r="H41" s="454"/>
      <c r="I41" s="454"/>
      <c r="J41" s="454"/>
      <c r="K41" s="454"/>
      <c r="L41" s="353"/>
      <c r="M41" s="88"/>
      <c r="N41" s="438"/>
    </row>
    <row r="42" spans="1:14" s="40" customFormat="1" ht="42.6" customHeight="1" x14ac:dyDescent="0.4">
      <c r="A42" s="298" t="s">
        <v>243</v>
      </c>
      <c r="B42" s="300" t="s">
        <v>1586</v>
      </c>
      <c r="C42" s="60" t="s">
        <v>208</v>
      </c>
      <c r="D42" s="298" t="s">
        <v>17</v>
      </c>
      <c r="E42" s="298" t="s">
        <v>209</v>
      </c>
      <c r="F42" s="304" t="s">
        <v>1587</v>
      </c>
      <c r="G42" s="465">
        <v>1</v>
      </c>
      <c r="H42" s="465"/>
      <c r="I42" s="465"/>
      <c r="J42" s="465">
        <v>0.5</v>
      </c>
      <c r="K42" s="465">
        <v>0.5</v>
      </c>
      <c r="L42" s="304" t="s">
        <v>897</v>
      </c>
      <c r="M42" s="90"/>
      <c r="N42" s="382"/>
    </row>
    <row r="43" spans="1:14" s="40" customFormat="1" ht="42.6" customHeight="1" x14ac:dyDescent="0.4">
      <c r="A43" s="299"/>
      <c r="B43" s="301"/>
      <c r="C43" s="60" t="s">
        <v>210</v>
      </c>
      <c r="D43" s="299"/>
      <c r="E43" s="299"/>
      <c r="F43" s="351"/>
      <c r="G43" s="466"/>
      <c r="H43" s="466"/>
      <c r="I43" s="466"/>
      <c r="J43" s="466"/>
      <c r="K43" s="466"/>
      <c r="L43" s="351"/>
      <c r="M43" s="92"/>
      <c r="N43" s="436"/>
    </row>
    <row r="44" spans="1:14" s="40" customFormat="1" ht="42.6" customHeight="1" x14ac:dyDescent="0.4">
      <c r="A44" s="299"/>
      <c r="B44" s="301"/>
      <c r="C44" s="60" t="s">
        <v>211</v>
      </c>
      <c r="D44" s="299"/>
      <c r="E44" s="299"/>
      <c r="F44" s="351"/>
      <c r="G44" s="466"/>
      <c r="H44" s="466"/>
      <c r="I44" s="466"/>
      <c r="J44" s="466"/>
      <c r="K44" s="466"/>
      <c r="L44" s="351"/>
      <c r="M44" s="92"/>
      <c r="N44" s="436"/>
    </row>
    <row r="45" spans="1:14" s="40" customFormat="1" ht="42.6" customHeight="1" x14ac:dyDescent="0.4">
      <c r="A45" s="299"/>
      <c r="B45" s="301"/>
      <c r="C45" s="60" t="s">
        <v>212</v>
      </c>
      <c r="D45" s="299"/>
      <c r="E45" s="299"/>
      <c r="F45" s="351"/>
      <c r="G45" s="466"/>
      <c r="H45" s="466"/>
      <c r="I45" s="466"/>
      <c r="J45" s="466"/>
      <c r="K45" s="466"/>
      <c r="L45" s="351"/>
      <c r="M45" s="92"/>
      <c r="N45" s="436"/>
    </row>
    <row r="46" spans="1:14" s="40" customFormat="1" ht="42.6" customHeight="1" x14ac:dyDescent="0.4">
      <c r="A46" s="299"/>
      <c r="B46" s="301"/>
      <c r="C46" s="60" t="s">
        <v>213</v>
      </c>
      <c r="D46" s="299"/>
      <c r="E46" s="299"/>
      <c r="F46" s="351"/>
      <c r="G46" s="466"/>
      <c r="H46" s="466"/>
      <c r="I46" s="466"/>
      <c r="J46" s="466"/>
      <c r="K46" s="466"/>
      <c r="L46" s="351"/>
      <c r="M46" s="92"/>
      <c r="N46" s="436"/>
    </row>
    <row r="47" spans="1:14" s="40" customFormat="1" ht="42.6" customHeight="1" x14ac:dyDescent="0.4">
      <c r="A47" s="299"/>
      <c r="B47" s="301"/>
      <c r="C47" s="60" t="s">
        <v>214</v>
      </c>
      <c r="D47" s="299"/>
      <c r="E47" s="299"/>
      <c r="F47" s="351"/>
      <c r="G47" s="466"/>
      <c r="H47" s="466"/>
      <c r="I47" s="466"/>
      <c r="J47" s="466"/>
      <c r="K47" s="466"/>
      <c r="L47" s="351"/>
      <c r="M47" s="92"/>
      <c r="N47" s="436"/>
    </row>
    <row r="48" spans="1:14" s="40" customFormat="1" ht="42.6" customHeight="1" x14ac:dyDescent="0.4">
      <c r="A48" s="331"/>
      <c r="B48" s="398"/>
      <c r="C48" s="60" t="s">
        <v>215</v>
      </c>
      <c r="D48" s="331"/>
      <c r="E48" s="331"/>
      <c r="F48" s="305"/>
      <c r="G48" s="467"/>
      <c r="H48" s="467"/>
      <c r="I48" s="467"/>
      <c r="J48" s="467"/>
      <c r="K48" s="467"/>
      <c r="L48" s="305"/>
      <c r="M48" s="94"/>
      <c r="N48" s="348"/>
    </row>
    <row r="49" spans="1:14" s="40" customFormat="1" ht="42.6" customHeight="1" x14ac:dyDescent="0.4">
      <c r="A49" s="388" t="s">
        <v>1392</v>
      </c>
      <c r="B49" s="447" t="s">
        <v>1588</v>
      </c>
      <c r="C49" s="96" t="s">
        <v>216</v>
      </c>
      <c r="D49" s="440" t="s">
        <v>17</v>
      </c>
      <c r="E49" s="388" t="s">
        <v>217</v>
      </c>
      <c r="F49" s="352" t="s">
        <v>1589</v>
      </c>
      <c r="G49" s="453">
        <v>1</v>
      </c>
      <c r="H49" s="453"/>
      <c r="I49" s="453">
        <v>0.25</v>
      </c>
      <c r="J49" s="453">
        <v>0.75</v>
      </c>
      <c r="K49" s="453"/>
      <c r="L49" s="352" t="s">
        <v>897</v>
      </c>
      <c r="M49" s="87"/>
      <c r="N49" s="437"/>
    </row>
    <row r="50" spans="1:14" s="40" customFormat="1" ht="42.6" customHeight="1" x14ac:dyDescent="0.4">
      <c r="A50" s="392"/>
      <c r="B50" s="448"/>
      <c r="C50" s="96" t="s">
        <v>218</v>
      </c>
      <c r="D50" s="441"/>
      <c r="E50" s="392"/>
      <c r="F50" s="353"/>
      <c r="G50" s="454"/>
      <c r="H50" s="454"/>
      <c r="I50" s="454"/>
      <c r="J50" s="454"/>
      <c r="K50" s="454"/>
      <c r="L50" s="353"/>
      <c r="M50" s="88"/>
      <c r="N50" s="438"/>
    </row>
    <row r="51" spans="1:14" s="40" customFormat="1" ht="42.6" customHeight="1" x14ac:dyDescent="0.4">
      <c r="A51" s="392"/>
      <c r="B51" s="448"/>
      <c r="C51" s="96" t="s">
        <v>219</v>
      </c>
      <c r="D51" s="441"/>
      <c r="E51" s="392"/>
      <c r="F51" s="353"/>
      <c r="G51" s="454"/>
      <c r="H51" s="454"/>
      <c r="I51" s="454"/>
      <c r="J51" s="454"/>
      <c r="K51" s="454"/>
      <c r="L51" s="353"/>
      <c r="M51" s="88"/>
      <c r="N51" s="438"/>
    </row>
    <row r="52" spans="1:14" s="40" customFormat="1" ht="42.6" customHeight="1" x14ac:dyDescent="0.4">
      <c r="A52" s="389"/>
      <c r="B52" s="449"/>
      <c r="C52" s="96" t="s">
        <v>215</v>
      </c>
      <c r="D52" s="442"/>
      <c r="E52" s="389"/>
      <c r="F52" s="354"/>
      <c r="G52" s="455"/>
      <c r="H52" s="455"/>
      <c r="I52" s="455"/>
      <c r="J52" s="455"/>
      <c r="K52" s="455"/>
      <c r="L52" s="354"/>
      <c r="M52" s="97"/>
      <c r="N52" s="439"/>
    </row>
    <row r="53" spans="1:14" s="40" customFormat="1" ht="42.6" customHeight="1" x14ac:dyDescent="0.4">
      <c r="A53" s="302" t="s">
        <v>244</v>
      </c>
      <c r="B53" s="443" t="s">
        <v>1590</v>
      </c>
      <c r="C53" s="98" t="s">
        <v>860</v>
      </c>
      <c r="D53" s="302" t="s">
        <v>17</v>
      </c>
      <c r="E53" s="302" t="s">
        <v>220</v>
      </c>
      <c r="F53" s="364" t="s">
        <v>1591</v>
      </c>
      <c r="G53" s="446">
        <v>1</v>
      </c>
      <c r="H53" s="446"/>
      <c r="I53" s="446"/>
      <c r="J53" s="446">
        <v>1</v>
      </c>
      <c r="K53" s="446"/>
      <c r="L53" s="364" t="s">
        <v>897</v>
      </c>
      <c r="M53" s="383"/>
      <c r="N53" s="328"/>
    </row>
    <row r="54" spans="1:14" s="40" customFormat="1" ht="42.6" customHeight="1" x14ac:dyDescent="0.4">
      <c r="A54" s="302"/>
      <c r="B54" s="444"/>
      <c r="C54" s="98" t="s">
        <v>861</v>
      </c>
      <c r="D54" s="302"/>
      <c r="E54" s="302"/>
      <c r="F54" s="364"/>
      <c r="G54" s="446"/>
      <c r="H54" s="446"/>
      <c r="I54" s="446"/>
      <c r="J54" s="446"/>
      <c r="K54" s="446"/>
      <c r="L54" s="364"/>
      <c r="M54" s="384"/>
      <c r="N54" s="328"/>
    </row>
    <row r="55" spans="1:14" s="40" customFormat="1" ht="42.6" customHeight="1" x14ac:dyDescent="0.4">
      <c r="A55" s="302"/>
      <c r="B55" s="444"/>
      <c r="C55" s="60" t="s">
        <v>862</v>
      </c>
      <c r="D55" s="302"/>
      <c r="E55" s="302"/>
      <c r="F55" s="364"/>
      <c r="G55" s="446"/>
      <c r="H55" s="446"/>
      <c r="I55" s="446"/>
      <c r="J55" s="446"/>
      <c r="K55" s="446"/>
      <c r="L55" s="364"/>
      <c r="M55" s="384"/>
      <c r="N55" s="328"/>
    </row>
    <row r="56" spans="1:14" s="40" customFormat="1" ht="42.6" customHeight="1" x14ac:dyDescent="0.4">
      <c r="A56" s="302"/>
      <c r="B56" s="444"/>
      <c r="C56" s="60" t="s">
        <v>863</v>
      </c>
      <c r="D56" s="302"/>
      <c r="E56" s="302"/>
      <c r="F56" s="364"/>
      <c r="G56" s="446"/>
      <c r="H56" s="446"/>
      <c r="I56" s="446"/>
      <c r="J56" s="446"/>
      <c r="K56" s="446"/>
      <c r="L56" s="364"/>
      <c r="M56" s="384"/>
      <c r="N56" s="328"/>
    </row>
    <row r="57" spans="1:14" s="40" customFormat="1" ht="42.6" customHeight="1" x14ac:dyDescent="0.4">
      <c r="A57" s="302"/>
      <c r="B57" s="444"/>
      <c r="C57" s="60" t="s">
        <v>864</v>
      </c>
      <c r="D57" s="302"/>
      <c r="E57" s="302"/>
      <c r="F57" s="364"/>
      <c r="G57" s="446"/>
      <c r="H57" s="446"/>
      <c r="I57" s="446"/>
      <c r="J57" s="446"/>
      <c r="K57" s="446"/>
      <c r="L57" s="364"/>
      <c r="M57" s="384"/>
      <c r="N57" s="328"/>
    </row>
    <row r="58" spans="1:14" s="40" customFormat="1" ht="42.6" customHeight="1" x14ac:dyDescent="0.4">
      <c r="A58" s="302"/>
      <c r="B58" s="444"/>
      <c r="C58" s="100" t="s">
        <v>215</v>
      </c>
      <c r="D58" s="302"/>
      <c r="E58" s="302"/>
      <c r="F58" s="364"/>
      <c r="G58" s="446"/>
      <c r="H58" s="446"/>
      <c r="I58" s="446"/>
      <c r="J58" s="446"/>
      <c r="K58" s="446"/>
      <c r="L58" s="364"/>
      <c r="M58" s="384"/>
      <c r="N58" s="328"/>
    </row>
    <row r="59" spans="1:14" s="40" customFormat="1" ht="42.6" customHeight="1" x14ac:dyDescent="0.4">
      <c r="A59" s="302"/>
      <c r="B59" s="445"/>
      <c r="C59" s="60" t="s">
        <v>865</v>
      </c>
      <c r="D59" s="302"/>
      <c r="E59" s="302"/>
      <c r="F59" s="364"/>
      <c r="G59" s="446"/>
      <c r="H59" s="446"/>
      <c r="I59" s="446"/>
      <c r="J59" s="446"/>
      <c r="K59" s="446"/>
      <c r="L59" s="364"/>
      <c r="M59" s="341"/>
      <c r="N59" s="328"/>
    </row>
    <row r="60" spans="1:14" s="40" customFormat="1" ht="42.6" customHeight="1" x14ac:dyDescent="0.4">
      <c r="A60" s="388" t="s">
        <v>245</v>
      </c>
      <c r="B60" s="447" t="s">
        <v>1592</v>
      </c>
      <c r="C60" s="96" t="s">
        <v>221</v>
      </c>
      <c r="D60" s="440" t="s">
        <v>17</v>
      </c>
      <c r="E60" s="388" t="s">
        <v>42</v>
      </c>
      <c r="F60" s="352" t="s">
        <v>1593</v>
      </c>
      <c r="G60" s="450">
        <v>4</v>
      </c>
      <c r="H60" s="450">
        <v>1</v>
      </c>
      <c r="I60" s="450">
        <v>1</v>
      </c>
      <c r="J60" s="450">
        <v>1</v>
      </c>
      <c r="K60" s="450">
        <v>1</v>
      </c>
      <c r="L60" s="352" t="s">
        <v>897</v>
      </c>
      <c r="M60" s="87"/>
      <c r="N60" s="437"/>
    </row>
    <row r="61" spans="1:14" s="40" customFormat="1" ht="42.6" customHeight="1" x14ac:dyDescent="0.4">
      <c r="A61" s="392"/>
      <c r="B61" s="448"/>
      <c r="C61" s="96" t="s">
        <v>222</v>
      </c>
      <c r="D61" s="441"/>
      <c r="E61" s="392"/>
      <c r="F61" s="353"/>
      <c r="G61" s="451"/>
      <c r="H61" s="451"/>
      <c r="I61" s="451"/>
      <c r="J61" s="451"/>
      <c r="K61" s="451"/>
      <c r="L61" s="353"/>
      <c r="M61" s="88"/>
      <c r="N61" s="438"/>
    </row>
    <row r="62" spans="1:14" s="40" customFormat="1" ht="42.6" customHeight="1" x14ac:dyDescent="0.4">
      <c r="A62" s="392"/>
      <c r="B62" s="448"/>
      <c r="C62" s="96" t="s">
        <v>223</v>
      </c>
      <c r="D62" s="441"/>
      <c r="E62" s="392"/>
      <c r="F62" s="353"/>
      <c r="G62" s="451"/>
      <c r="H62" s="451"/>
      <c r="I62" s="451"/>
      <c r="J62" s="451"/>
      <c r="K62" s="451"/>
      <c r="L62" s="353"/>
      <c r="M62" s="88"/>
      <c r="N62" s="438"/>
    </row>
    <row r="63" spans="1:14" s="40" customFormat="1" ht="42.6" customHeight="1" x14ac:dyDescent="0.4">
      <c r="A63" s="392"/>
      <c r="B63" s="448"/>
      <c r="C63" s="96" t="s">
        <v>224</v>
      </c>
      <c r="D63" s="441"/>
      <c r="E63" s="392"/>
      <c r="F63" s="354"/>
      <c r="G63" s="452"/>
      <c r="H63" s="452"/>
      <c r="I63" s="452"/>
      <c r="J63" s="452"/>
      <c r="K63" s="452"/>
      <c r="L63" s="353"/>
      <c r="M63" s="88"/>
      <c r="N63" s="438"/>
    </row>
    <row r="64" spans="1:14" s="40" customFormat="1" ht="42.6" customHeight="1" x14ac:dyDescent="0.4">
      <c r="A64" s="392"/>
      <c r="B64" s="448"/>
      <c r="C64" s="96" t="s">
        <v>225</v>
      </c>
      <c r="D64" s="441"/>
      <c r="E64" s="392"/>
      <c r="F64" s="352" t="s">
        <v>1594</v>
      </c>
      <c r="G64" s="450">
        <v>4</v>
      </c>
      <c r="H64" s="450">
        <v>1</v>
      </c>
      <c r="I64" s="450">
        <v>1</v>
      </c>
      <c r="J64" s="450">
        <v>1</v>
      </c>
      <c r="K64" s="450">
        <v>1</v>
      </c>
      <c r="L64" s="353"/>
      <c r="M64" s="88"/>
      <c r="N64" s="438"/>
    </row>
    <row r="65" spans="1:14" s="40" customFormat="1" ht="42.6" customHeight="1" x14ac:dyDescent="0.4">
      <c r="A65" s="392"/>
      <c r="B65" s="448"/>
      <c r="C65" s="96" t="s">
        <v>226</v>
      </c>
      <c r="D65" s="441"/>
      <c r="E65" s="392"/>
      <c r="F65" s="353"/>
      <c r="G65" s="451"/>
      <c r="H65" s="451"/>
      <c r="I65" s="451"/>
      <c r="J65" s="451"/>
      <c r="K65" s="451"/>
      <c r="L65" s="353"/>
      <c r="M65" s="88"/>
      <c r="N65" s="438"/>
    </row>
    <row r="66" spans="1:14" s="40" customFormat="1" ht="42.6" customHeight="1" x14ac:dyDescent="0.4">
      <c r="A66" s="389"/>
      <c r="B66" s="449"/>
      <c r="C66" s="96" t="s">
        <v>227</v>
      </c>
      <c r="D66" s="442"/>
      <c r="E66" s="389"/>
      <c r="F66" s="354"/>
      <c r="G66" s="452"/>
      <c r="H66" s="452"/>
      <c r="I66" s="452"/>
      <c r="J66" s="452"/>
      <c r="K66" s="452"/>
      <c r="L66" s="354"/>
      <c r="M66" s="97"/>
      <c r="N66" s="439"/>
    </row>
    <row r="67" spans="1:14" s="40" customFormat="1" ht="42.6" customHeight="1" x14ac:dyDescent="0.4">
      <c r="A67" s="298" t="s">
        <v>246</v>
      </c>
      <c r="B67" s="300" t="s">
        <v>1595</v>
      </c>
      <c r="C67" s="64" t="s">
        <v>1565</v>
      </c>
      <c r="D67" s="298" t="s">
        <v>17</v>
      </c>
      <c r="E67" s="298" t="s">
        <v>228</v>
      </c>
      <c r="F67" s="304" t="s">
        <v>1596</v>
      </c>
      <c r="G67" s="468">
        <v>2</v>
      </c>
      <c r="H67" s="468"/>
      <c r="I67" s="468">
        <v>1</v>
      </c>
      <c r="J67" s="468"/>
      <c r="K67" s="468">
        <v>1</v>
      </c>
      <c r="L67" s="304" t="s">
        <v>897</v>
      </c>
      <c r="M67" s="90"/>
      <c r="N67" s="382"/>
    </row>
    <row r="68" spans="1:14" s="40" customFormat="1" ht="42.6" customHeight="1" x14ac:dyDescent="0.4">
      <c r="A68" s="299"/>
      <c r="B68" s="301"/>
      <c r="C68" s="64" t="s">
        <v>229</v>
      </c>
      <c r="D68" s="299"/>
      <c r="E68" s="299"/>
      <c r="F68" s="351"/>
      <c r="G68" s="469"/>
      <c r="H68" s="469"/>
      <c r="I68" s="469"/>
      <c r="J68" s="469"/>
      <c r="K68" s="469"/>
      <c r="L68" s="351"/>
      <c r="M68" s="92"/>
      <c r="N68" s="436"/>
    </row>
    <row r="69" spans="1:14" s="40" customFormat="1" ht="42.6" customHeight="1" x14ac:dyDescent="0.4">
      <c r="A69" s="299"/>
      <c r="B69" s="301"/>
      <c r="C69" s="64" t="s">
        <v>230</v>
      </c>
      <c r="D69" s="299"/>
      <c r="E69" s="299"/>
      <c r="F69" s="351"/>
      <c r="G69" s="469"/>
      <c r="H69" s="469"/>
      <c r="I69" s="469"/>
      <c r="J69" s="469"/>
      <c r="K69" s="469"/>
      <c r="L69" s="351"/>
      <c r="M69" s="92"/>
      <c r="N69" s="436"/>
    </row>
    <row r="70" spans="1:14" s="40" customFormat="1" ht="42.6" customHeight="1" x14ac:dyDescent="0.4">
      <c r="A70" s="299"/>
      <c r="B70" s="301"/>
      <c r="C70" s="64" t="s">
        <v>1564</v>
      </c>
      <c r="D70" s="299"/>
      <c r="E70" s="299"/>
      <c r="F70" s="351"/>
      <c r="G70" s="469"/>
      <c r="H70" s="469"/>
      <c r="I70" s="469"/>
      <c r="J70" s="469"/>
      <c r="K70" s="469"/>
      <c r="L70" s="351"/>
      <c r="M70" s="92"/>
      <c r="N70" s="436"/>
    </row>
    <row r="71" spans="1:14" s="40" customFormat="1" ht="42.6" customHeight="1" x14ac:dyDescent="0.4">
      <c r="A71" s="388" t="s">
        <v>247</v>
      </c>
      <c r="B71" s="447" t="s">
        <v>1597</v>
      </c>
      <c r="C71" s="96" t="s">
        <v>866</v>
      </c>
      <c r="D71" s="440" t="s">
        <v>17</v>
      </c>
      <c r="E71" s="388" t="s">
        <v>43</v>
      </c>
      <c r="F71" s="352" t="s">
        <v>1598</v>
      </c>
      <c r="G71" s="450">
        <v>4</v>
      </c>
      <c r="H71" s="450">
        <v>1</v>
      </c>
      <c r="I71" s="450">
        <v>1</v>
      </c>
      <c r="J71" s="450">
        <v>1</v>
      </c>
      <c r="K71" s="450">
        <v>1</v>
      </c>
      <c r="L71" s="352" t="s">
        <v>897</v>
      </c>
      <c r="M71" s="87"/>
      <c r="N71" s="437"/>
    </row>
    <row r="72" spans="1:14" s="40" customFormat="1" ht="42.6" customHeight="1" x14ac:dyDescent="0.4">
      <c r="A72" s="392"/>
      <c r="B72" s="448"/>
      <c r="C72" s="96" t="s">
        <v>867</v>
      </c>
      <c r="D72" s="441"/>
      <c r="E72" s="392"/>
      <c r="F72" s="353"/>
      <c r="G72" s="451"/>
      <c r="H72" s="451"/>
      <c r="I72" s="451"/>
      <c r="J72" s="451"/>
      <c r="K72" s="451"/>
      <c r="L72" s="353"/>
      <c r="M72" s="88"/>
      <c r="N72" s="438"/>
    </row>
    <row r="73" spans="1:14" s="40" customFormat="1" ht="42.6" customHeight="1" x14ac:dyDescent="0.4">
      <c r="A73" s="392"/>
      <c r="B73" s="448"/>
      <c r="C73" s="96" t="s">
        <v>868</v>
      </c>
      <c r="D73" s="441"/>
      <c r="E73" s="392"/>
      <c r="F73" s="353"/>
      <c r="G73" s="451"/>
      <c r="H73" s="451"/>
      <c r="I73" s="451"/>
      <c r="J73" s="451"/>
      <c r="K73" s="451"/>
      <c r="L73" s="353"/>
      <c r="M73" s="88"/>
      <c r="N73" s="438"/>
    </row>
    <row r="74" spans="1:14" s="40" customFormat="1" ht="42.6" customHeight="1" x14ac:dyDescent="0.4">
      <c r="A74" s="392"/>
      <c r="B74" s="448"/>
      <c r="C74" s="96" t="s">
        <v>869</v>
      </c>
      <c r="D74" s="441"/>
      <c r="E74" s="392"/>
      <c r="F74" s="353"/>
      <c r="G74" s="451"/>
      <c r="H74" s="451"/>
      <c r="I74" s="451"/>
      <c r="J74" s="451"/>
      <c r="K74" s="451"/>
      <c r="L74" s="353"/>
      <c r="M74" s="88"/>
      <c r="N74" s="438"/>
    </row>
    <row r="75" spans="1:14" s="40" customFormat="1" ht="42.6" customHeight="1" x14ac:dyDescent="0.4">
      <c r="A75" s="392"/>
      <c r="B75" s="448"/>
      <c r="C75" s="96" t="s">
        <v>870</v>
      </c>
      <c r="D75" s="441"/>
      <c r="E75" s="392"/>
      <c r="F75" s="353"/>
      <c r="G75" s="451"/>
      <c r="H75" s="451"/>
      <c r="I75" s="451"/>
      <c r="J75" s="451"/>
      <c r="K75" s="451"/>
      <c r="L75" s="353"/>
      <c r="M75" s="88"/>
      <c r="N75" s="438"/>
    </row>
    <row r="76" spans="1:14" s="40" customFormat="1" ht="42.6" customHeight="1" x14ac:dyDescent="0.4">
      <c r="A76" s="389"/>
      <c r="B76" s="449"/>
      <c r="C76" s="70" t="s">
        <v>871</v>
      </c>
      <c r="D76" s="442"/>
      <c r="E76" s="389"/>
      <c r="F76" s="354"/>
      <c r="G76" s="452"/>
      <c r="H76" s="452"/>
      <c r="I76" s="452"/>
      <c r="J76" s="452"/>
      <c r="K76" s="452"/>
      <c r="L76" s="354"/>
      <c r="M76" s="97"/>
      <c r="N76" s="439"/>
    </row>
    <row r="77" spans="1:14" s="40" customFormat="1" ht="42.6" customHeight="1" x14ac:dyDescent="0.4">
      <c r="A77" s="298" t="s">
        <v>248</v>
      </c>
      <c r="B77" s="300" t="s">
        <v>1599</v>
      </c>
      <c r="C77" s="60" t="s">
        <v>232</v>
      </c>
      <c r="D77" s="298" t="s">
        <v>17</v>
      </c>
      <c r="E77" s="298" t="s">
        <v>231</v>
      </c>
      <c r="F77" s="304" t="s">
        <v>1600</v>
      </c>
      <c r="G77" s="465">
        <v>0.95</v>
      </c>
      <c r="H77" s="465">
        <v>0.95</v>
      </c>
      <c r="I77" s="465">
        <v>0.95</v>
      </c>
      <c r="J77" s="465">
        <v>0.95</v>
      </c>
      <c r="K77" s="465">
        <v>0.95</v>
      </c>
      <c r="L77" s="304" t="s">
        <v>898</v>
      </c>
      <c r="M77" s="90"/>
      <c r="N77" s="101"/>
    </row>
    <row r="78" spans="1:14" s="40" customFormat="1" ht="42.6" customHeight="1" x14ac:dyDescent="0.4">
      <c r="A78" s="299"/>
      <c r="B78" s="301"/>
      <c r="C78" s="60" t="s">
        <v>233</v>
      </c>
      <c r="D78" s="299"/>
      <c r="E78" s="299"/>
      <c r="F78" s="351"/>
      <c r="G78" s="466"/>
      <c r="H78" s="466"/>
      <c r="I78" s="466"/>
      <c r="J78" s="466"/>
      <c r="K78" s="466"/>
      <c r="L78" s="351"/>
      <c r="M78" s="92"/>
      <c r="N78" s="102"/>
    </row>
    <row r="79" spans="1:14" s="40" customFormat="1" ht="42.6" customHeight="1" x14ac:dyDescent="0.4">
      <c r="A79" s="299"/>
      <c r="B79" s="301"/>
      <c r="C79" s="60" t="s">
        <v>234</v>
      </c>
      <c r="D79" s="299"/>
      <c r="E79" s="299"/>
      <c r="F79" s="351"/>
      <c r="G79" s="466"/>
      <c r="H79" s="466"/>
      <c r="I79" s="466"/>
      <c r="J79" s="466"/>
      <c r="K79" s="466"/>
      <c r="L79" s="351"/>
      <c r="M79" s="92"/>
      <c r="N79" s="102"/>
    </row>
    <row r="80" spans="1:14" s="40" customFormat="1" ht="42.6" customHeight="1" x14ac:dyDescent="0.4">
      <c r="A80" s="299"/>
      <c r="B80" s="301"/>
      <c r="C80" s="60" t="s">
        <v>235</v>
      </c>
      <c r="D80" s="299"/>
      <c r="E80" s="299"/>
      <c r="F80" s="305"/>
      <c r="G80" s="467"/>
      <c r="H80" s="467"/>
      <c r="I80" s="467"/>
      <c r="J80" s="467"/>
      <c r="K80" s="467"/>
      <c r="L80" s="305"/>
      <c r="M80" s="92"/>
      <c r="N80" s="102"/>
    </row>
    <row r="81" spans="1:14" s="40" customFormat="1" ht="42.6" customHeight="1" x14ac:dyDescent="0.4">
      <c r="A81" s="299"/>
      <c r="B81" s="301"/>
      <c r="C81" s="60" t="s">
        <v>236</v>
      </c>
      <c r="D81" s="299"/>
      <c r="E81" s="299"/>
      <c r="F81" s="304" t="s">
        <v>1601</v>
      </c>
      <c r="G81" s="468">
        <v>4</v>
      </c>
      <c r="H81" s="468">
        <v>1</v>
      </c>
      <c r="I81" s="468">
        <v>1</v>
      </c>
      <c r="J81" s="468">
        <v>1</v>
      </c>
      <c r="K81" s="468"/>
      <c r="L81" s="304" t="s">
        <v>898</v>
      </c>
      <c r="M81" s="384"/>
      <c r="N81" s="436"/>
    </row>
    <row r="82" spans="1:14" s="40" customFormat="1" ht="42.6" customHeight="1" x14ac:dyDescent="0.4">
      <c r="A82" s="331"/>
      <c r="B82" s="398"/>
      <c r="C82" s="60" t="s">
        <v>237</v>
      </c>
      <c r="D82" s="331"/>
      <c r="E82" s="331"/>
      <c r="F82" s="305"/>
      <c r="G82" s="604"/>
      <c r="H82" s="604"/>
      <c r="I82" s="604"/>
      <c r="J82" s="604"/>
      <c r="K82" s="604"/>
      <c r="L82" s="305"/>
      <c r="M82" s="341"/>
      <c r="N82" s="348"/>
    </row>
    <row r="83" spans="1:14" s="40" customFormat="1" ht="42.6" customHeight="1" x14ac:dyDescent="0.4">
      <c r="A83" s="440" t="s">
        <v>627</v>
      </c>
      <c r="B83" s="440" t="s">
        <v>1602</v>
      </c>
      <c r="C83" s="70" t="s">
        <v>899</v>
      </c>
      <c r="D83" s="440" t="s">
        <v>17</v>
      </c>
      <c r="E83" s="440" t="s">
        <v>238</v>
      </c>
      <c r="F83" s="440" t="s">
        <v>1603</v>
      </c>
      <c r="G83" s="470">
        <v>1</v>
      </c>
      <c r="H83" s="470">
        <v>0.25</v>
      </c>
      <c r="I83" s="470">
        <v>0.25</v>
      </c>
      <c r="J83" s="470">
        <v>0.25</v>
      </c>
      <c r="K83" s="470">
        <v>0.25</v>
      </c>
      <c r="L83" s="440" t="s">
        <v>905</v>
      </c>
      <c r="M83" s="472"/>
      <c r="N83" s="472"/>
    </row>
    <row r="84" spans="1:14" s="40" customFormat="1" ht="89.4" customHeight="1" x14ac:dyDescent="0.4">
      <c r="A84" s="442"/>
      <c r="B84" s="442"/>
      <c r="C84" s="70" t="s">
        <v>872</v>
      </c>
      <c r="D84" s="442"/>
      <c r="E84" s="442"/>
      <c r="F84" s="442"/>
      <c r="G84" s="471"/>
      <c r="H84" s="471"/>
      <c r="I84" s="471"/>
      <c r="J84" s="471"/>
      <c r="K84" s="471"/>
      <c r="L84" s="442"/>
      <c r="M84" s="473"/>
      <c r="N84" s="473"/>
    </row>
    <row r="85" spans="1:14" s="40" customFormat="1" ht="42.6" customHeight="1" x14ac:dyDescent="0.4">
      <c r="A85" s="298" t="s">
        <v>628</v>
      </c>
      <c r="B85" s="298" t="s">
        <v>1604</v>
      </c>
      <c r="C85" s="60" t="s">
        <v>873</v>
      </c>
      <c r="D85" s="298" t="s">
        <v>17</v>
      </c>
      <c r="E85" s="298" t="s">
        <v>239</v>
      </c>
      <c r="F85" s="298" t="s">
        <v>1605</v>
      </c>
      <c r="G85" s="382">
        <v>180</v>
      </c>
      <c r="H85" s="382">
        <v>45</v>
      </c>
      <c r="I85" s="382">
        <v>45</v>
      </c>
      <c r="J85" s="382">
        <v>45</v>
      </c>
      <c r="K85" s="382">
        <v>45</v>
      </c>
      <c r="L85" s="298" t="s">
        <v>905</v>
      </c>
      <c r="M85" s="474"/>
      <c r="N85" s="474"/>
    </row>
    <row r="86" spans="1:14" s="40" customFormat="1" ht="42.6" customHeight="1" x14ac:dyDescent="0.4">
      <c r="A86" s="299"/>
      <c r="B86" s="299"/>
      <c r="C86" s="60" t="s">
        <v>909</v>
      </c>
      <c r="D86" s="299"/>
      <c r="E86" s="299"/>
      <c r="F86" s="299"/>
      <c r="G86" s="436"/>
      <c r="H86" s="436"/>
      <c r="I86" s="436"/>
      <c r="J86" s="436"/>
      <c r="K86" s="436"/>
      <c r="L86" s="299"/>
      <c r="M86" s="475"/>
      <c r="N86" s="475"/>
    </row>
    <row r="87" spans="1:14" s="40" customFormat="1" ht="104.4" customHeight="1" x14ac:dyDescent="0.4">
      <c r="A87" s="331"/>
      <c r="B87" s="331"/>
      <c r="C87" s="60" t="s">
        <v>874</v>
      </c>
      <c r="D87" s="331"/>
      <c r="E87" s="331"/>
      <c r="F87" s="331"/>
      <c r="G87" s="348"/>
      <c r="H87" s="348"/>
      <c r="I87" s="348"/>
      <c r="J87" s="348"/>
      <c r="K87" s="348"/>
      <c r="L87" s="331"/>
      <c r="M87" s="476"/>
      <c r="N87" s="476"/>
    </row>
    <row r="88" spans="1:14" s="40" customFormat="1" ht="42.6" customHeight="1" x14ac:dyDescent="0.4">
      <c r="A88" s="440" t="s">
        <v>629</v>
      </c>
      <c r="B88" s="440" t="s">
        <v>1606</v>
      </c>
      <c r="C88" s="70" t="s">
        <v>910</v>
      </c>
      <c r="D88" s="440" t="s">
        <v>17</v>
      </c>
      <c r="E88" s="440" t="s">
        <v>240</v>
      </c>
      <c r="F88" s="440" t="s">
        <v>1603</v>
      </c>
      <c r="G88" s="470">
        <v>0.9</v>
      </c>
      <c r="H88" s="470">
        <v>0.23</v>
      </c>
      <c r="I88" s="470">
        <v>0.23</v>
      </c>
      <c r="J88" s="470">
        <v>0.23</v>
      </c>
      <c r="K88" s="470">
        <v>0.23</v>
      </c>
      <c r="L88" s="440" t="s">
        <v>905</v>
      </c>
      <c r="M88" s="472"/>
      <c r="N88" s="472"/>
    </row>
    <row r="89" spans="1:14" s="40" customFormat="1" ht="65.400000000000006" customHeight="1" x14ac:dyDescent="0.4">
      <c r="A89" s="441"/>
      <c r="B89" s="441"/>
      <c r="C89" s="70" t="s">
        <v>875</v>
      </c>
      <c r="D89" s="441"/>
      <c r="E89" s="441"/>
      <c r="F89" s="441"/>
      <c r="G89" s="477"/>
      <c r="H89" s="477"/>
      <c r="I89" s="477"/>
      <c r="J89" s="477"/>
      <c r="K89" s="477"/>
      <c r="L89" s="441"/>
      <c r="M89" s="478"/>
      <c r="N89" s="478"/>
    </row>
    <row r="90" spans="1:14" s="40" customFormat="1" ht="96.6" customHeight="1" x14ac:dyDescent="0.4">
      <c r="A90" s="442"/>
      <c r="B90" s="442"/>
      <c r="C90" s="70" t="s">
        <v>876</v>
      </c>
      <c r="D90" s="442"/>
      <c r="E90" s="442"/>
      <c r="F90" s="442"/>
      <c r="G90" s="471"/>
      <c r="H90" s="471"/>
      <c r="I90" s="471"/>
      <c r="J90" s="471"/>
      <c r="K90" s="471"/>
      <c r="L90" s="442"/>
      <c r="M90" s="473"/>
      <c r="N90" s="473"/>
    </row>
    <row r="91" spans="1:14" s="40" customFormat="1" ht="42.6" customHeight="1" x14ac:dyDescent="0.4">
      <c r="A91" s="298" t="s">
        <v>630</v>
      </c>
      <c r="B91" s="298" t="s">
        <v>1607</v>
      </c>
      <c r="C91" s="60" t="s">
        <v>901</v>
      </c>
      <c r="D91" s="298" t="s">
        <v>17</v>
      </c>
      <c r="E91" s="298" t="s">
        <v>241</v>
      </c>
      <c r="F91" s="298" t="s">
        <v>1608</v>
      </c>
      <c r="G91" s="465">
        <v>1</v>
      </c>
      <c r="H91" s="465">
        <v>0.25</v>
      </c>
      <c r="I91" s="465">
        <v>0.25</v>
      </c>
      <c r="J91" s="465">
        <v>0.25</v>
      </c>
      <c r="K91" s="465">
        <v>0.25</v>
      </c>
      <c r="L91" s="298" t="s">
        <v>905</v>
      </c>
      <c r="M91" s="474"/>
      <c r="N91" s="474"/>
    </row>
    <row r="92" spans="1:14" s="40" customFormat="1" ht="92.4" customHeight="1" x14ac:dyDescent="0.4">
      <c r="A92" s="331"/>
      <c r="B92" s="331"/>
      <c r="C92" s="60" t="s">
        <v>877</v>
      </c>
      <c r="D92" s="331"/>
      <c r="E92" s="331"/>
      <c r="F92" s="331"/>
      <c r="G92" s="467"/>
      <c r="H92" s="467"/>
      <c r="I92" s="467"/>
      <c r="J92" s="467"/>
      <c r="K92" s="467"/>
      <c r="L92" s="331"/>
      <c r="M92" s="476"/>
      <c r="N92" s="476"/>
    </row>
    <row r="93" spans="1:14" s="40" customFormat="1" ht="42.6" customHeight="1" x14ac:dyDescent="0.4">
      <c r="A93" s="440" t="s">
        <v>631</v>
      </c>
      <c r="B93" s="440" t="s">
        <v>1609</v>
      </c>
      <c r="C93" s="70" t="s">
        <v>900</v>
      </c>
      <c r="D93" s="440" t="s">
        <v>17</v>
      </c>
      <c r="E93" s="440" t="s">
        <v>242</v>
      </c>
      <c r="F93" s="440" t="s">
        <v>1610</v>
      </c>
      <c r="G93" s="470">
        <v>0.9</v>
      </c>
      <c r="H93" s="470">
        <v>0.23</v>
      </c>
      <c r="I93" s="470">
        <v>0.23</v>
      </c>
      <c r="J93" s="470">
        <v>0.23</v>
      </c>
      <c r="K93" s="470">
        <v>0.23</v>
      </c>
      <c r="L93" s="440" t="s">
        <v>905</v>
      </c>
      <c r="M93" s="472"/>
      <c r="N93" s="472"/>
    </row>
    <row r="94" spans="1:14" s="40" customFormat="1" ht="42.6" customHeight="1" x14ac:dyDescent="0.4">
      <c r="A94" s="442"/>
      <c r="B94" s="442"/>
      <c r="C94" s="70" t="s">
        <v>878</v>
      </c>
      <c r="D94" s="442"/>
      <c r="E94" s="442"/>
      <c r="F94" s="442"/>
      <c r="G94" s="471"/>
      <c r="H94" s="471"/>
      <c r="I94" s="471"/>
      <c r="J94" s="471"/>
      <c r="K94" s="471"/>
      <c r="L94" s="442"/>
      <c r="M94" s="473"/>
      <c r="N94" s="473"/>
    </row>
    <row r="95" spans="1:14" s="40" customFormat="1" ht="42.6" customHeight="1" x14ac:dyDescent="0.4">
      <c r="A95" s="298" t="s">
        <v>632</v>
      </c>
      <c r="B95" s="298" t="s">
        <v>1611</v>
      </c>
      <c r="C95" s="60" t="s">
        <v>1445</v>
      </c>
      <c r="D95" s="298" t="s">
        <v>17</v>
      </c>
      <c r="E95" s="298" t="s">
        <v>45</v>
      </c>
      <c r="F95" s="298" t="s">
        <v>1612</v>
      </c>
      <c r="G95" s="465">
        <v>1</v>
      </c>
      <c r="H95" s="465">
        <v>0.25</v>
      </c>
      <c r="I95" s="465">
        <v>0.75</v>
      </c>
      <c r="J95" s="465">
        <v>1</v>
      </c>
      <c r="K95" s="465">
        <v>0</v>
      </c>
      <c r="L95" s="298" t="s">
        <v>905</v>
      </c>
      <c r="M95" s="474"/>
      <c r="N95" s="474"/>
    </row>
    <row r="96" spans="1:14" s="40" customFormat="1" ht="42.6" customHeight="1" x14ac:dyDescent="0.4">
      <c r="A96" s="299"/>
      <c r="B96" s="299"/>
      <c r="C96" s="60" t="s">
        <v>879</v>
      </c>
      <c r="D96" s="299"/>
      <c r="E96" s="299"/>
      <c r="F96" s="331"/>
      <c r="G96" s="467"/>
      <c r="H96" s="467"/>
      <c r="I96" s="467"/>
      <c r="J96" s="467"/>
      <c r="K96" s="467"/>
      <c r="L96" s="299"/>
      <c r="M96" s="475"/>
      <c r="N96" s="475"/>
    </row>
    <row r="97" spans="1:14" s="40" customFormat="1" ht="62.4" customHeight="1" x14ac:dyDescent="0.4">
      <c r="A97" s="299"/>
      <c r="B97" s="299"/>
      <c r="C97" s="60" t="s">
        <v>880</v>
      </c>
      <c r="D97" s="299"/>
      <c r="E97" s="299"/>
      <c r="F97" s="300" t="s">
        <v>881</v>
      </c>
      <c r="G97" s="465">
        <v>1</v>
      </c>
      <c r="H97" s="465">
        <v>0.25</v>
      </c>
      <c r="I97" s="465">
        <v>0.75</v>
      </c>
      <c r="J97" s="465">
        <v>1</v>
      </c>
      <c r="K97" s="465">
        <v>0</v>
      </c>
      <c r="L97" s="299"/>
      <c r="M97" s="475"/>
      <c r="N97" s="475"/>
    </row>
    <row r="98" spans="1:14" s="40" customFormat="1" ht="62.4" customHeight="1" x14ac:dyDescent="0.4">
      <c r="A98" s="299"/>
      <c r="B98" s="299"/>
      <c r="C98" s="60" t="s">
        <v>882</v>
      </c>
      <c r="D98" s="299"/>
      <c r="E98" s="299"/>
      <c r="F98" s="301"/>
      <c r="G98" s="466"/>
      <c r="H98" s="466"/>
      <c r="I98" s="466"/>
      <c r="J98" s="466"/>
      <c r="K98" s="466"/>
      <c r="L98" s="299"/>
      <c r="M98" s="475"/>
      <c r="N98" s="475"/>
    </row>
    <row r="99" spans="1:14" s="40" customFormat="1" ht="62.4" customHeight="1" x14ac:dyDescent="0.4">
      <c r="A99" s="331"/>
      <c r="B99" s="331"/>
      <c r="C99" s="60" t="s">
        <v>883</v>
      </c>
      <c r="D99" s="331"/>
      <c r="E99" s="331"/>
      <c r="F99" s="398"/>
      <c r="G99" s="467"/>
      <c r="H99" s="467"/>
      <c r="I99" s="467"/>
      <c r="J99" s="467"/>
      <c r="K99" s="467"/>
      <c r="L99" s="331"/>
      <c r="M99" s="476"/>
      <c r="N99" s="476"/>
    </row>
    <row r="100" spans="1:14" s="40" customFormat="1" ht="62.4" customHeight="1" x14ac:dyDescent="0.4">
      <c r="A100" s="440" t="s">
        <v>633</v>
      </c>
      <c r="B100" s="440" t="s">
        <v>1613</v>
      </c>
      <c r="C100" s="70" t="s">
        <v>884</v>
      </c>
      <c r="D100" s="440" t="s">
        <v>17</v>
      </c>
      <c r="E100" s="440" t="s">
        <v>46</v>
      </c>
      <c r="F100" s="104" t="s">
        <v>1250</v>
      </c>
      <c r="G100" s="105">
        <v>1</v>
      </c>
      <c r="H100" s="105">
        <v>0.3</v>
      </c>
      <c r="I100" s="105">
        <v>1</v>
      </c>
      <c r="J100" s="105">
        <v>0</v>
      </c>
      <c r="K100" s="105">
        <v>0</v>
      </c>
      <c r="L100" s="440" t="s">
        <v>905</v>
      </c>
      <c r="M100" s="106"/>
      <c r="N100" s="106"/>
    </row>
    <row r="101" spans="1:14" s="40" customFormat="1" ht="62.4" customHeight="1" x14ac:dyDescent="0.4">
      <c r="A101" s="441"/>
      <c r="B101" s="441"/>
      <c r="C101" s="70" t="s">
        <v>885</v>
      </c>
      <c r="D101" s="441"/>
      <c r="E101" s="441"/>
      <c r="F101" s="447" t="s">
        <v>881</v>
      </c>
      <c r="G101" s="470">
        <v>1</v>
      </c>
      <c r="H101" s="470">
        <v>0.3</v>
      </c>
      <c r="I101" s="470">
        <v>1</v>
      </c>
      <c r="J101" s="470">
        <v>0</v>
      </c>
      <c r="K101" s="470">
        <v>0</v>
      </c>
      <c r="L101" s="441"/>
      <c r="M101" s="472"/>
      <c r="N101" s="472"/>
    </row>
    <row r="102" spans="1:14" s="40" customFormat="1" ht="62.4" customHeight="1" x14ac:dyDescent="0.4">
      <c r="A102" s="442"/>
      <c r="B102" s="442"/>
      <c r="C102" s="70" t="s">
        <v>886</v>
      </c>
      <c r="D102" s="442"/>
      <c r="E102" s="442"/>
      <c r="F102" s="449"/>
      <c r="G102" s="471"/>
      <c r="H102" s="471"/>
      <c r="I102" s="471"/>
      <c r="J102" s="471"/>
      <c r="K102" s="471"/>
      <c r="L102" s="442"/>
      <c r="M102" s="473"/>
      <c r="N102" s="473"/>
    </row>
    <row r="103" spans="1:14" s="40" customFormat="1" ht="62.4" customHeight="1" x14ac:dyDescent="0.4">
      <c r="A103" s="302" t="s">
        <v>634</v>
      </c>
      <c r="B103" s="481" t="s">
        <v>1614</v>
      </c>
      <c r="C103" s="60" t="s">
        <v>899</v>
      </c>
      <c r="D103" s="298" t="s">
        <v>17</v>
      </c>
      <c r="E103" s="298" t="s">
        <v>238</v>
      </c>
      <c r="F103" s="298" t="s">
        <v>1603</v>
      </c>
      <c r="G103" s="465">
        <v>0.9</v>
      </c>
      <c r="H103" s="465">
        <v>0.23</v>
      </c>
      <c r="I103" s="465">
        <v>0.23</v>
      </c>
      <c r="J103" s="465">
        <v>0.23</v>
      </c>
      <c r="K103" s="465">
        <v>0.23</v>
      </c>
      <c r="L103" s="298" t="s">
        <v>905</v>
      </c>
      <c r="M103" s="474"/>
      <c r="N103" s="474"/>
    </row>
    <row r="104" spans="1:14" s="40" customFormat="1" ht="62.4" customHeight="1" x14ac:dyDescent="0.4">
      <c r="A104" s="302"/>
      <c r="B104" s="482"/>
      <c r="C104" s="60" t="s">
        <v>872</v>
      </c>
      <c r="D104" s="331"/>
      <c r="E104" s="331"/>
      <c r="F104" s="331"/>
      <c r="G104" s="467"/>
      <c r="H104" s="467"/>
      <c r="I104" s="467"/>
      <c r="J104" s="467"/>
      <c r="K104" s="467"/>
      <c r="L104" s="331"/>
      <c r="M104" s="476"/>
      <c r="N104" s="476"/>
    </row>
    <row r="105" spans="1:14" s="40" customFormat="1" ht="62.4" customHeight="1" x14ac:dyDescent="0.4">
      <c r="A105" s="484" t="s">
        <v>894</v>
      </c>
      <c r="B105" s="495" t="s">
        <v>1615</v>
      </c>
      <c r="C105" s="73" t="s">
        <v>1396</v>
      </c>
      <c r="D105" s="440" t="s">
        <v>17</v>
      </c>
      <c r="E105" s="440" t="s">
        <v>887</v>
      </c>
      <c r="F105" s="497" t="s">
        <v>1616</v>
      </c>
      <c r="G105" s="498">
        <v>1</v>
      </c>
      <c r="H105" s="499"/>
      <c r="I105" s="498">
        <v>0.25</v>
      </c>
      <c r="J105" s="498">
        <v>0.25</v>
      </c>
      <c r="K105" s="498">
        <v>0.5</v>
      </c>
      <c r="L105" s="491" t="s">
        <v>906</v>
      </c>
      <c r="M105" s="108"/>
      <c r="N105" s="500" t="s">
        <v>888</v>
      </c>
    </row>
    <row r="106" spans="1:14" s="40" customFormat="1" ht="62.4" customHeight="1" x14ac:dyDescent="0.4">
      <c r="A106" s="484"/>
      <c r="B106" s="496"/>
      <c r="C106" s="73" t="s">
        <v>1397</v>
      </c>
      <c r="D106" s="441"/>
      <c r="E106" s="441"/>
      <c r="F106" s="497"/>
      <c r="G106" s="498"/>
      <c r="H106" s="499"/>
      <c r="I106" s="498"/>
      <c r="J106" s="498"/>
      <c r="K106" s="498"/>
      <c r="L106" s="486"/>
      <c r="M106" s="109"/>
      <c r="N106" s="501"/>
    </row>
    <row r="107" spans="1:14" s="40" customFormat="1" ht="62.4" customHeight="1" x14ac:dyDescent="0.4">
      <c r="A107" s="484"/>
      <c r="B107" s="496"/>
      <c r="C107" s="73" t="s">
        <v>1398</v>
      </c>
      <c r="D107" s="441"/>
      <c r="E107" s="441"/>
      <c r="F107" s="110" t="s">
        <v>1394</v>
      </c>
      <c r="G107" s="107">
        <v>2</v>
      </c>
      <c r="H107" s="107"/>
      <c r="I107" s="107">
        <v>1</v>
      </c>
      <c r="J107" s="107"/>
      <c r="K107" s="107">
        <v>1</v>
      </c>
      <c r="L107" s="486"/>
      <c r="M107" s="109"/>
      <c r="N107" s="502"/>
    </row>
    <row r="108" spans="1:14" s="40" customFormat="1" ht="62.4" customHeight="1" x14ac:dyDescent="0.4">
      <c r="A108" s="302" t="s">
        <v>895</v>
      </c>
      <c r="B108" s="503" t="s">
        <v>1617</v>
      </c>
      <c r="C108" s="60" t="s">
        <v>889</v>
      </c>
      <c r="D108" s="298" t="s">
        <v>17</v>
      </c>
      <c r="E108" s="298" t="s">
        <v>1251</v>
      </c>
      <c r="F108" s="304" t="s">
        <v>1618</v>
      </c>
      <c r="G108" s="468">
        <v>4</v>
      </c>
      <c r="H108" s="468">
        <v>1</v>
      </c>
      <c r="I108" s="468">
        <v>1</v>
      </c>
      <c r="J108" s="468">
        <v>1</v>
      </c>
      <c r="K108" s="468">
        <v>1</v>
      </c>
      <c r="L108" s="304" t="s">
        <v>906</v>
      </c>
      <c r="M108" s="90"/>
      <c r="N108" s="479" t="s">
        <v>888</v>
      </c>
    </row>
    <row r="109" spans="1:14" s="40" customFormat="1" ht="62.4" customHeight="1" x14ac:dyDescent="0.4">
      <c r="A109" s="302"/>
      <c r="B109" s="504"/>
      <c r="C109" s="60" t="s">
        <v>890</v>
      </c>
      <c r="D109" s="299"/>
      <c r="E109" s="299"/>
      <c r="F109" s="351"/>
      <c r="G109" s="469"/>
      <c r="H109" s="469"/>
      <c r="I109" s="469"/>
      <c r="J109" s="469"/>
      <c r="K109" s="469"/>
      <c r="L109" s="351"/>
      <c r="M109" s="92"/>
      <c r="N109" s="480"/>
    </row>
    <row r="110" spans="1:14" s="40" customFormat="1" ht="62.4" customHeight="1" x14ac:dyDescent="0.4">
      <c r="A110" s="302"/>
      <c r="B110" s="504"/>
      <c r="C110" s="60" t="s">
        <v>891</v>
      </c>
      <c r="D110" s="299"/>
      <c r="E110" s="299"/>
      <c r="F110" s="351"/>
      <c r="G110" s="469"/>
      <c r="H110" s="469"/>
      <c r="I110" s="469"/>
      <c r="J110" s="469"/>
      <c r="K110" s="469"/>
      <c r="L110" s="351"/>
      <c r="M110" s="92"/>
      <c r="N110" s="480"/>
    </row>
    <row r="111" spans="1:14" s="40" customFormat="1" ht="62.4" customHeight="1" x14ac:dyDescent="0.4">
      <c r="A111" s="484" t="s">
        <v>896</v>
      </c>
      <c r="B111" s="447" t="s">
        <v>1619</v>
      </c>
      <c r="C111" s="70" t="s">
        <v>1396</v>
      </c>
      <c r="D111" s="440" t="s">
        <v>17</v>
      </c>
      <c r="E111" s="440" t="s">
        <v>1446</v>
      </c>
      <c r="F111" s="485" t="s">
        <v>1395</v>
      </c>
      <c r="G111" s="488">
        <v>2</v>
      </c>
      <c r="H111" s="488"/>
      <c r="I111" s="488">
        <v>1</v>
      </c>
      <c r="J111" s="488"/>
      <c r="K111" s="488">
        <v>1</v>
      </c>
      <c r="L111" s="491" t="s">
        <v>906</v>
      </c>
      <c r="M111" s="108"/>
      <c r="N111" s="492"/>
    </row>
    <row r="112" spans="1:14" s="40" customFormat="1" ht="62.4" customHeight="1" x14ac:dyDescent="0.4">
      <c r="A112" s="484"/>
      <c r="B112" s="448"/>
      <c r="C112" s="70" t="s">
        <v>892</v>
      </c>
      <c r="D112" s="441"/>
      <c r="E112" s="441"/>
      <c r="F112" s="486"/>
      <c r="G112" s="489"/>
      <c r="H112" s="489"/>
      <c r="I112" s="489"/>
      <c r="J112" s="489"/>
      <c r="K112" s="489"/>
      <c r="L112" s="486"/>
      <c r="M112" s="109"/>
      <c r="N112" s="493"/>
    </row>
    <row r="113" spans="1:14" s="40" customFormat="1" ht="62.4" customHeight="1" x14ac:dyDescent="0.4">
      <c r="A113" s="484"/>
      <c r="B113" s="449"/>
      <c r="C113" s="70" t="s">
        <v>893</v>
      </c>
      <c r="D113" s="442"/>
      <c r="E113" s="442"/>
      <c r="F113" s="487"/>
      <c r="G113" s="490"/>
      <c r="H113" s="490"/>
      <c r="I113" s="490"/>
      <c r="J113" s="490"/>
      <c r="K113" s="490"/>
      <c r="L113" s="487"/>
      <c r="M113" s="112"/>
      <c r="N113" s="494"/>
    </row>
    <row r="114" spans="1:14" s="40" customFormat="1" ht="21" x14ac:dyDescent="0.4">
      <c r="A114" s="81"/>
      <c r="B114" s="77"/>
      <c r="C114" s="77"/>
      <c r="D114" s="77"/>
      <c r="E114" s="77"/>
      <c r="F114" s="77"/>
      <c r="G114" s="81"/>
      <c r="H114" s="81"/>
      <c r="I114" s="81"/>
      <c r="J114" s="81"/>
      <c r="K114" s="81"/>
      <c r="L114" s="77"/>
      <c r="M114" s="77"/>
      <c r="N114" s="77"/>
    </row>
    <row r="115" spans="1:14" s="40" customFormat="1" ht="21.6" thickBot="1" x14ac:dyDescent="0.45">
      <c r="A115" s="81"/>
      <c r="B115" s="77"/>
      <c r="C115" s="77"/>
      <c r="D115" s="77"/>
      <c r="E115" s="77"/>
      <c r="F115" s="77"/>
      <c r="G115" s="81"/>
      <c r="H115" s="81"/>
      <c r="I115" s="81"/>
      <c r="J115" s="81"/>
      <c r="K115" s="81"/>
      <c r="L115" s="77"/>
      <c r="M115" s="77"/>
      <c r="N115" s="77"/>
    </row>
    <row r="116" spans="1:14" s="40" customFormat="1" ht="21.6" thickBot="1" x14ac:dyDescent="0.45">
      <c r="A116" s="461" t="s">
        <v>47</v>
      </c>
      <c r="B116" s="462"/>
      <c r="C116" s="462"/>
      <c r="D116" s="462"/>
      <c r="E116" s="462"/>
      <c r="F116" s="462"/>
      <c r="G116" s="462"/>
      <c r="H116" s="463"/>
      <c r="I116" s="463"/>
      <c r="J116" s="463"/>
      <c r="K116" s="463"/>
      <c r="L116" s="462"/>
      <c r="M116" s="462"/>
      <c r="N116" s="464"/>
    </row>
    <row r="117" spans="1:14" s="40" customFormat="1" ht="40.799999999999997" x14ac:dyDescent="0.4">
      <c r="A117" s="349" t="s">
        <v>7</v>
      </c>
      <c r="B117" s="422"/>
      <c r="C117" s="422"/>
      <c r="D117" s="422"/>
      <c r="E117" s="422"/>
      <c r="F117" s="422"/>
      <c r="G117" s="422"/>
      <c r="H117" s="423"/>
      <c r="I117" s="423"/>
      <c r="J117" s="423"/>
      <c r="K117" s="424"/>
      <c r="L117" s="349" t="s">
        <v>4</v>
      </c>
      <c r="M117" s="350"/>
      <c r="N117" s="42" t="s">
        <v>6</v>
      </c>
    </row>
    <row r="118" spans="1:14" s="40" customFormat="1" ht="42.6" thickBot="1" x14ac:dyDescent="0.45">
      <c r="A118" s="82" t="s">
        <v>82</v>
      </c>
      <c r="B118" s="44" t="s">
        <v>496</v>
      </c>
      <c r="C118" s="83" t="s">
        <v>8</v>
      </c>
      <c r="D118" s="83" t="s">
        <v>0</v>
      </c>
      <c r="E118" s="83" t="s">
        <v>1</v>
      </c>
      <c r="F118" s="83" t="s">
        <v>2</v>
      </c>
      <c r="G118" s="84" t="s">
        <v>3</v>
      </c>
      <c r="H118" s="82" t="s">
        <v>74</v>
      </c>
      <c r="I118" s="85" t="s">
        <v>75</v>
      </c>
      <c r="J118" s="84" t="s">
        <v>76</v>
      </c>
      <c r="K118" s="85" t="s">
        <v>108</v>
      </c>
      <c r="L118" s="47" t="s">
        <v>832</v>
      </c>
      <c r="M118" s="47" t="s">
        <v>833</v>
      </c>
      <c r="N118" s="86" t="s">
        <v>5</v>
      </c>
    </row>
    <row r="119" spans="1:14" s="40" customFormat="1" ht="62.4" customHeight="1" x14ac:dyDescent="0.4">
      <c r="A119" s="577" t="s">
        <v>266</v>
      </c>
      <c r="B119" s="298" t="s">
        <v>1620</v>
      </c>
      <c r="C119" s="64" t="s">
        <v>1114</v>
      </c>
      <c r="D119" s="577" t="s">
        <v>17</v>
      </c>
      <c r="E119" s="577" t="s">
        <v>249</v>
      </c>
      <c r="F119" s="577" t="s">
        <v>1621</v>
      </c>
      <c r="G119" s="603">
        <v>1</v>
      </c>
      <c r="H119" s="603">
        <v>1</v>
      </c>
      <c r="I119" s="603">
        <v>1</v>
      </c>
      <c r="J119" s="603">
        <v>1</v>
      </c>
      <c r="K119" s="603">
        <v>1</v>
      </c>
      <c r="L119" s="298" t="s">
        <v>902</v>
      </c>
      <c r="M119" s="298" t="s">
        <v>1115</v>
      </c>
      <c r="N119" s="483" t="s">
        <v>14</v>
      </c>
    </row>
    <row r="120" spans="1:14" s="40" customFormat="1" ht="62.4" customHeight="1" x14ac:dyDescent="0.4">
      <c r="A120" s="299"/>
      <c r="B120" s="299"/>
      <c r="C120" s="64" t="s">
        <v>1116</v>
      </c>
      <c r="D120" s="299"/>
      <c r="E120" s="299"/>
      <c r="F120" s="299"/>
      <c r="G120" s="335"/>
      <c r="H120" s="335"/>
      <c r="I120" s="335"/>
      <c r="J120" s="335"/>
      <c r="K120" s="335"/>
      <c r="L120" s="299"/>
      <c r="M120" s="299"/>
      <c r="N120" s="436"/>
    </row>
    <row r="121" spans="1:14" s="40" customFormat="1" ht="62.4" customHeight="1" x14ac:dyDescent="0.4">
      <c r="A121" s="299"/>
      <c r="B121" s="299"/>
      <c r="C121" s="64" t="s">
        <v>1117</v>
      </c>
      <c r="D121" s="299"/>
      <c r="E121" s="299"/>
      <c r="F121" s="299"/>
      <c r="G121" s="335"/>
      <c r="H121" s="335"/>
      <c r="I121" s="335"/>
      <c r="J121" s="335"/>
      <c r="K121" s="335"/>
      <c r="L121" s="299"/>
      <c r="M121" s="299"/>
      <c r="N121" s="436"/>
    </row>
    <row r="122" spans="1:14" s="40" customFormat="1" ht="62.4" customHeight="1" x14ac:dyDescent="0.4">
      <c r="A122" s="331"/>
      <c r="B122" s="331"/>
      <c r="C122" s="64" t="s">
        <v>1447</v>
      </c>
      <c r="D122" s="331"/>
      <c r="E122" s="331"/>
      <c r="F122" s="331"/>
      <c r="G122" s="324"/>
      <c r="H122" s="324"/>
      <c r="I122" s="324"/>
      <c r="J122" s="324"/>
      <c r="K122" s="324"/>
      <c r="L122" s="331"/>
      <c r="M122" s="331"/>
      <c r="N122" s="348"/>
    </row>
    <row r="123" spans="1:14" s="40" customFormat="1" ht="62.4" customHeight="1" x14ac:dyDescent="0.4">
      <c r="A123" s="440" t="s">
        <v>267</v>
      </c>
      <c r="B123" s="491" t="s">
        <v>1622</v>
      </c>
      <c r="C123" s="73" t="s">
        <v>1118</v>
      </c>
      <c r="D123" s="491" t="s">
        <v>17</v>
      </c>
      <c r="E123" s="491" t="s">
        <v>250</v>
      </c>
      <c r="F123" s="491" t="s">
        <v>1623</v>
      </c>
      <c r="G123" s="505">
        <v>1</v>
      </c>
      <c r="H123" s="505">
        <v>1</v>
      </c>
      <c r="I123" s="505">
        <v>1</v>
      </c>
      <c r="J123" s="505">
        <v>1</v>
      </c>
      <c r="K123" s="505">
        <v>1</v>
      </c>
      <c r="L123" s="440" t="s">
        <v>902</v>
      </c>
      <c r="M123" s="440" t="s">
        <v>1119</v>
      </c>
      <c r="N123" s="492" t="s">
        <v>14</v>
      </c>
    </row>
    <row r="124" spans="1:14" s="40" customFormat="1" ht="62.4" customHeight="1" x14ac:dyDescent="0.4">
      <c r="A124" s="441"/>
      <c r="B124" s="486"/>
      <c r="C124" s="73" t="s">
        <v>1120</v>
      </c>
      <c r="D124" s="486"/>
      <c r="E124" s="486"/>
      <c r="F124" s="486"/>
      <c r="G124" s="506"/>
      <c r="H124" s="506"/>
      <c r="I124" s="506"/>
      <c r="J124" s="506"/>
      <c r="K124" s="506"/>
      <c r="L124" s="441"/>
      <c r="M124" s="441"/>
      <c r="N124" s="493"/>
    </row>
    <row r="125" spans="1:14" s="40" customFormat="1" ht="62.4" customHeight="1" x14ac:dyDescent="0.4">
      <c r="A125" s="441"/>
      <c r="B125" s="486"/>
      <c r="C125" s="73" t="s">
        <v>1121</v>
      </c>
      <c r="D125" s="486"/>
      <c r="E125" s="486"/>
      <c r="F125" s="486"/>
      <c r="G125" s="506"/>
      <c r="H125" s="506"/>
      <c r="I125" s="506"/>
      <c r="J125" s="506"/>
      <c r="K125" s="506"/>
      <c r="L125" s="441"/>
      <c r="M125" s="441"/>
      <c r="N125" s="493"/>
    </row>
    <row r="126" spans="1:14" s="40" customFormat="1" ht="62.4" customHeight="1" x14ac:dyDescent="0.4">
      <c r="A126" s="441"/>
      <c r="B126" s="486"/>
      <c r="C126" s="73" t="s">
        <v>1122</v>
      </c>
      <c r="D126" s="486"/>
      <c r="E126" s="486"/>
      <c r="F126" s="486"/>
      <c r="G126" s="506"/>
      <c r="H126" s="506"/>
      <c r="I126" s="506"/>
      <c r="J126" s="506"/>
      <c r="K126" s="506"/>
      <c r="L126" s="441"/>
      <c r="M126" s="441"/>
      <c r="N126" s="493"/>
    </row>
    <row r="127" spans="1:14" s="40" customFormat="1" ht="62.4" customHeight="1" x14ac:dyDescent="0.4">
      <c r="A127" s="442"/>
      <c r="B127" s="487"/>
      <c r="C127" s="73" t="s">
        <v>1123</v>
      </c>
      <c r="D127" s="487"/>
      <c r="E127" s="487"/>
      <c r="F127" s="487"/>
      <c r="G127" s="507"/>
      <c r="H127" s="507"/>
      <c r="I127" s="507"/>
      <c r="J127" s="507"/>
      <c r="K127" s="507"/>
      <c r="L127" s="442"/>
      <c r="M127" s="442"/>
      <c r="N127" s="494"/>
    </row>
    <row r="128" spans="1:14" s="40" customFormat="1" ht="62.4" customHeight="1" x14ac:dyDescent="0.4">
      <c r="A128" s="304" t="s">
        <v>268</v>
      </c>
      <c r="B128" s="304" t="s">
        <v>1624</v>
      </c>
      <c r="C128" s="64" t="s">
        <v>1124</v>
      </c>
      <c r="D128" s="304" t="s">
        <v>17</v>
      </c>
      <c r="E128" s="304" t="s">
        <v>251</v>
      </c>
      <c r="F128" s="304" t="s">
        <v>1625</v>
      </c>
      <c r="G128" s="323">
        <v>0.9</v>
      </c>
      <c r="H128" s="323">
        <v>0.9</v>
      </c>
      <c r="I128" s="323">
        <v>0.9</v>
      </c>
      <c r="J128" s="323">
        <v>0.9</v>
      </c>
      <c r="K128" s="323">
        <v>0.9</v>
      </c>
      <c r="L128" s="298" t="s">
        <v>902</v>
      </c>
      <c r="M128" s="298" t="s">
        <v>252</v>
      </c>
      <c r="N128" s="382" t="s">
        <v>14</v>
      </c>
    </row>
    <row r="129" spans="1:14" s="40" customFormat="1" ht="62.4" customHeight="1" x14ac:dyDescent="0.4">
      <c r="A129" s="351"/>
      <c r="B129" s="351"/>
      <c r="C129" s="64" t="s">
        <v>1125</v>
      </c>
      <c r="D129" s="351"/>
      <c r="E129" s="351"/>
      <c r="F129" s="351"/>
      <c r="G129" s="335"/>
      <c r="H129" s="335"/>
      <c r="I129" s="335"/>
      <c r="J129" s="335"/>
      <c r="K129" s="335"/>
      <c r="L129" s="299"/>
      <c r="M129" s="299"/>
      <c r="N129" s="436"/>
    </row>
    <row r="130" spans="1:14" s="40" customFormat="1" ht="62.4" customHeight="1" x14ac:dyDescent="0.4">
      <c r="A130" s="351"/>
      <c r="B130" s="351"/>
      <c r="C130" s="64" t="s">
        <v>1126</v>
      </c>
      <c r="D130" s="351"/>
      <c r="E130" s="351"/>
      <c r="F130" s="351"/>
      <c r="G130" s="335"/>
      <c r="H130" s="335"/>
      <c r="I130" s="335"/>
      <c r="J130" s="335"/>
      <c r="K130" s="335"/>
      <c r="L130" s="299"/>
      <c r="M130" s="299"/>
      <c r="N130" s="436"/>
    </row>
    <row r="131" spans="1:14" s="40" customFormat="1" ht="62.4" customHeight="1" x14ac:dyDescent="0.4">
      <c r="A131" s="305"/>
      <c r="B131" s="305"/>
      <c r="C131" s="64" t="s">
        <v>1127</v>
      </c>
      <c r="D131" s="305"/>
      <c r="E131" s="305"/>
      <c r="F131" s="305"/>
      <c r="G131" s="324"/>
      <c r="H131" s="324"/>
      <c r="I131" s="324"/>
      <c r="J131" s="324"/>
      <c r="K131" s="324"/>
      <c r="L131" s="331"/>
      <c r="M131" s="331"/>
      <c r="N131" s="348"/>
    </row>
    <row r="132" spans="1:14" s="40" customFormat="1" ht="42" x14ac:dyDescent="0.4">
      <c r="A132" s="440" t="s">
        <v>269</v>
      </c>
      <c r="B132" s="440" t="s">
        <v>1626</v>
      </c>
      <c r="C132" s="70" t="s">
        <v>1128</v>
      </c>
      <c r="D132" s="440" t="s">
        <v>16</v>
      </c>
      <c r="E132" s="440" t="s">
        <v>253</v>
      </c>
      <c r="F132" s="440" t="s">
        <v>1627</v>
      </c>
      <c r="G132" s="505">
        <v>1</v>
      </c>
      <c r="H132" s="505">
        <v>1</v>
      </c>
      <c r="I132" s="505">
        <v>0</v>
      </c>
      <c r="J132" s="505">
        <v>0</v>
      </c>
      <c r="K132" s="505">
        <v>0</v>
      </c>
      <c r="L132" s="440" t="s">
        <v>902</v>
      </c>
      <c r="M132" s="440" t="s">
        <v>254</v>
      </c>
      <c r="N132" s="492" t="s">
        <v>14</v>
      </c>
    </row>
    <row r="133" spans="1:14" s="40" customFormat="1" ht="42" x14ac:dyDescent="0.4">
      <c r="A133" s="441"/>
      <c r="B133" s="441"/>
      <c r="C133" s="70" t="s">
        <v>1129</v>
      </c>
      <c r="D133" s="441"/>
      <c r="E133" s="441"/>
      <c r="F133" s="441"/>
      <c r="G133" s="506"/>
      <c r="H133" s="506"/>
      <c r="I133" s="506"/>
      <c r="J133" s="506"/>
      <c r="K133" s="506"/>
      <c r="L133" s="441"/>
      <c r="M133" s="441"/>
      <c r="N133" s="493"/>
    </row>
    <row r="134" spans="1:14" s="40" customFormat="1" ht="55.8" customHeight="1" x14ac:dyDescent="0.4">
      <c r="A134" s="441"/>
      <c r="B134" s="441"/>
      <c r="C134" s="70" t="s">
        <v>1130</v>
      </c>
      <c r="D134" s="441"/>
      <c r="E134" s="441"/>
      <c r="F134" s="441"/>
      <c r="G134" s="506"/>
      <c r="H134" s="506"/>
      <c r="I134" s="506"/>
      <c r="J134" s="506"/>
      <c r="K134" s="506"/>
      <c r="L134" s="441"/>
      <c r="M134" s="441"/>
      <c r="N134" s="493"/>
    </row>
    <row r="135" spans="1:14" s="40" customFormat="1" ht="51" customHeight="1" x14ac:dyDescent="0.4">
      <c r="A135" s="442"/>
      <c r="B135" s="442"/>
      <c r="C135" s="70" t="s">
        <v>1448</v>
      </c>
      <c r="D135" s="442"/>
      <c r="E135" s="442"/>
      <c r="F135" s="442"/>
      <c r="G135" s="507"/>
      <c r="H135" s="507"/>
      <c r="I135" s="507"/>
      <c r="J135" s="507"/>
      <c r="K135" s="507"/>
      <c r="L135" s="442"/>
      <c r="M135" s="442"/>
      <c r="N135" s="494"/>
    </row>
    <row r="136" spans="1:14" s="40" customFormat="1" ht="62.4" customHeight="1" x14ac:dyDescent="0.4">
      <c r="A136" s="298" t="s">
        <v>270</v>
      </c>
      <c r="B136" s="298" t="s">
        <v>1628</v>
      </c>
      <c r="C136" s="59" t="s">
        <v>1131</v>
      </c>
      <c r="D136" s="298" t="s">
        <v>255</v>
      </c>
      <c r="E136" s="298" t="s">
        <v>256</v>
      </c>
      <c r="F136" s="298" t="s">
        <v>1629</v>
      </c>
      <c r="G136" s="323">
        <v>0.95</v>
      </c>
      <c r="H136" s="323">
        <v>0.95</v>
      </c>
      <c r="I136" s="323">
        <v>0.95</v>
      </c>
      <c r="J136" s="323">
        <v>0.95</v>
      </c>
      <c r="K136" s="323">
        <v>0.95</v>
      </c>
      <c r="L136" s="304" t="s">
        <v>903</v>
      </c>
      <c r="M136" s="304" t="s">
        <v>257</v>
      </c>
      <c r="N136" s="382" t="s">
        <v>14</v>
      </c>
    </row>
    <row r="137" spans="1:14" s="40" customFormat="1" ht="62.4" customHeight="1" x14ac:dyDescent="0.4">
      <c r="A137" s="299"/>
      <c r="B137" s="299"/>
      <c r="C137" s="59" t="s">
        <v>1132</v>
      </c>
      <c r="D137" s="299"/>
      <c r="E137" s="299"/>
      <c r="F137" s="299"/>
      <c r="G137" s="335"/>
      <c r="H137" s="335"/>
      <c r="I137" s="335"/>
      <c r="J137" s="335"/>
      <c r="K137" s="335"/>
      <c r="L137" s="351"/>
      <c r="M137" s="351"/>
      <c r="N137" s="436"/>
    </row>
    <row r="138" spans="1:14" s="40" customFormat="1" ht="21" x14ac:dyDescent="0.4">
      <c r="A138" s="299"/>
      <c r="B138" s="299"/>
      <c r="C138" s="59" t="s">
        <v>1133</v>
      </c>
      <c r="D138" s="299"/>
      <c r="E138" s="299"/>
      <c r="F138" s="299"/>
      <c r="G138" s="335"/>
      <c r="H138" s="335"/>
      <c r="I138" s="335"/>
      <c r="J138" s="335"/>
      <c r="K138" s="335"/>
      <c r="L138" s="351"/>
      <c r="M138" s="351"/>
      <c r="N138" s="436"/>
    </row>
    <row r="139" spans="1:14" s="40" customFormat="1" ht="62.4" customHeight="1" x14ac:dyDescent="0.4">
      <c r="A139" s="331"/>
      <c r="B139" s="331"/>
      <c r="C139" s="59" t="s">
        <v>1134</v>
      </c>
      <c r="D139" s="331"/>
      <c r="E139" s="331"/>
      <c r="F139" s="331"/>
      <c r="G139" s="324"/>
      <c r="H139" s="324"/>
      <c r="I139" s="324"/>
      <c r="J139" s="324"/>
      <c r="K139" s="324"/>
      <c r="L139" s="305"/>
      <c r="M139" s="305"/>
      <c r="N139" s="348"/>
    </row>
    <row r="140" spans="1:14" s="40" customFormat="1" ht="62.4" customHeight="1" x14ac:dyDescent="0.4">
      <c r="A140" s="440" t="s">
        <v>271</v>
      </c>
      <c r="B140" s="491" t="s">
        <v>1630</v>
      </c>
      <c r="C140" s="51" t="s">
        <v>1135</v>
      </c>
      <c r="D140" s="440" t="s">
        <v>17</v>
      </c>
      <c r="E140" s="440" t="s">
        <v>258</v>
      </c>
      <c r="F140" s="440" t="s">
        <v>1631</v>
      </c>
      <c r="G140" s="508">
        <v>36</v>
      </c>
      <c r="H140" s="492">
        <v>9</v>
      </c>
      <c r="I140" s="492">
        <v>9</v>
      </c>
      <c r="J140" s="492">
        <v>9</v>
      </c>
      <c r="K140" s="492">
        <v>9</v>
      </c>
      <c r="L140" s="491" t="s">
        <v>903</v>
      </c>
      <c r="M140" s="491" t="s">
        <v>259</v>
      </c>
      <c r="N140" s="492" t="s">
        <v>14</v>
      </c>
    </row>
    <row r="141" spans="1:14" s="40" customFormat="1" ht="62.4" customHeight="1" x14ac:dyDescent="0.4">
      <c r="A141" s="441"/>
      <c r="B141" s="486"/>
      <c r="C141" s="51" t="s">
        <v>1136</v>
      </c>
      <c r="D141" s="441"/>
      <c r="E141" s="441"/>
      <c r="F141" s="441"/>
      <c r="G141" s="509"/>
      <c r="H141" s="493"/>
      <c r="I141" s="493"/>
      <c r="J141" s="493"/>
      <c r="K141" s="493"/>
      <c r="L141" s="486"/>
      <c r="M141" s="486"/>
      <c r="N141" s="493"/>
    </row>
    <row r="142" spans="1:14" s="40" customFormat="1" ht="21" x14ac:dyDescent="0.4">
      <c r="A142" s="442"/>
      <c r="B142" s="487"/>
      <c r="C142" s="51" t="s">
        <v>1137</v>
      </c>
      <c r="D142" s="442"/>
      <c r="E142" s="442"/>
      <c r="F142" s="442"/>
      <c r="G142" s="510"/>
      <c r="H142" s="494"/>
      <c r="I142" s="494"/>
      <c r="J142" s="494"/>
      <c r="K142" s="494"/>
      <c r="L142" s="487"/>
      <c r="M142" s="487"/>
      <c r="N142" s="494"/>
    </row>
    <row r="143" spans="1:14" s="40" customFormat="1" ht="42" x14ac:dyDescent="0.4">
      <c r="A143" s="298" t="s">
        <v>272</v>
      </c>
      <c r="B143" s="298" t="s">
        <v>1632</v>
      </c>
      <c r="C143" s="60" t="s">
        <v>1138</v>
      </c>
      <c r="D143" s="298" t="s">
        <v>11</v>
      </c>
      <c r="E143" s="298" t="s">
        <v>260</v>
      </c>
      <c r="F143" s="300" t="s">
        <v>1139</v>
      </c>
      <c r="G143" s="382">
        <v>4</v>
      </c>
      <c r="H143" s="382">
        <v>1</v>
      </c>
      <c r="I143" s="382">
        <v>1</v>
      </c>
      <c r="J143" s="382">
        <v>1</v>
      </c>
      <c r="K143" s="382">
        <v>1</v>
      </c>
      <c r="L143" s="304" t="s">
        <v>903</v>
      </c>
      <c r="M143" s="304" t="s">
        <v>261</v>
      </c>
      <c r="N143" s="382" t="s">
        <v>14</v>
      </c>
    </row>
    <row r="144" spans="1:14" s="40" customFormat="1" ht="21" x14ac:dyDescent="0.4">
      <c r="A144" s="299"/>
      <c r="B144" s="299"/>
      <c r="C144" s="60" t="s">
        <v>1140</v>
      </c>
      <c r="D144" s="299"/>
      <c r="E144" s="299"/>
      <c r="F144" s="301"/>
      <c r="G144" s="436"/>
      <c r="H144" s="436"/>
      <c r="I144" s="436"/>
      <c r="J144" s="436"/>
      <c r="K144" s="436"/>
      <c r="L144" s="351"/>
      <c r="M144" s="351"/>
      <c r="N144" s="436"/>
    </row>
    <row r="145" spans="1:14" s="40" customFormat="1" ht="63" x14ac:dyDescent="0.4">
      <c r="A145" s="299"/>
      <c r="B145" s="299"/>
      <c r="C145" s="60" t="s">
        <v>1141</v>
      </c>
      <c r="D145" s="299"/>
      <c r="E145" s="299"/>
      <c r="F145" s="301"/>
      <c r="G145" s="436"/>
      <c r="H145" s="436"/>
      <c r="I145" s="436"/>
      <c r="J145" s="436"/>
      <c r="K145" s="436"/>
      <c r="L145" s="351"/>
      <c r="M145" s="351"/>
      <c r="N145" s="436"/>
    </row>
    <row r="146" spans="1:14" s="40" customFormat="1" ht="63" x14ac:dyDescent="0.4">
      <c r="A146" s="331"/>
      <c r="B146" s="331"/>
      <c r="C146" s="60" t="s">
        <v>1142</v>
      </c>
      <c r="D146" s="331"/>
      <c r="E146" s="331"/>
      <c r="F146" s="398"/>
      <c r="G146" s="348"/>
      <c r="H146" s="348"/>
      <c r="I146" s="348"/>
      <c r="J146" s="348"/>
      <c r="K146" s="348"/>
      <c r="L146" s="305"/>
      <c r="M146" s="305"/>
      <c r="N146" s="348"/>
    </row>
    <row r="147" spans="1:14" s="40" customFormat="1" ht="21" x14ac:dyDescent="0.4">
      <c r="A147" s="440" t="s">
        <v>273</v>
      </c>
      <c r="B147" s="440" t="s">
        <v>1633</v>
      </c>
      <c r="C147" s="70" t="s">
        <v>1449</v>
      </c>
      <c r="D147" s="440" t="s">
        <v>17</v>
      </c>
      <c r="E147" s="440" t="s">
        <v>262</v>
      </c>
      <c r="F147" s="440" t="s">
        <v>263</v>
      </c>
      <c r="G147" s="505">
        <v>1</v>
      </c>
      <c r="H147" s="505">
        <v>1</v>
      </c>
      <c r="I147" s="505">
        <v>1</v>
      </c>
      <c r="J147" s="505">
        <v>1</v>
      </c>
      <c r="K147" s="505">
        <v>1</v>
      </c>
      <c r="L147" s="491" t="s">
        <v>903</v>
      </c>
      <c r="M147" s="491" t="s">
        <v>261</v>
      </c>
      <c r="N147" s="492" t="s">
        <v>14</v>
      </c>
    </row>
    <row r="148" spans="1:14" s="40" customFormat="1" ht="55.8" customHeight="1" x14ac:dyDescent="0.4">
      <c r="A148" s="441"/>
      <c r="B148" s="441"/>
      <c r="C148" s="70" t="s">
        <v>1143</v>
      </c>
      <c r="D148" s="441"/>
      <c r="E148" s="441"/>
      <c r="F148" s="441"/>
      <c r="G148" s="506"/>
      <c r="H148" s="506"/>
      <c r="I148" s="506"/>
      <c r="J148" s="506"/>
      <c r="K148" s="506"/>
      <c r="L148" s="486"/>
      <c r="M148" s="486"/>
      <c r="N148" s="493"/>
    </row>
    <row r="149" spans="1:14" s="40" customFormat="1" ht="103.2" customHeight="1" x14ac:dyDescent="0.4">
      <c r="A149" s="442"/>
      <c r="B149" s="442"/>
      <c r="C149" s="70" t="s">
        <v>1144</v>
      </c>
      <c r="D149" s="442"/>
      <c r="E149" s="442"/>
      <c r="F149" s="442"/>
      <c r="G149" s="507"/>
      <c r="H149" s="507"/>
      <c r="I149" s="507"/>
      <c r="J149" s="507"/>
      <c r="K149" s="507"/>
      <c r="L149" s="487"/>
      <c r="M149" s="487"/>
      <c r="N149" s="494"/>
    </row>
    <row r="150" spans="1:14" s="40" customFormat="1" ht="62.4" customHeight="1" x14ac:dyDescent="0.4">
      <c r="A150" s="298" t="s">
        <v>274</v>
      </c>
      <c r="B150" s="298" t="s">
        <v>1634</v>
      </c>
      <c r="C150" s="60" t="s">
        <v>1145</v>
      </c>
      <c r="D150" s="298" t="s">
        <v>11</v>
      </c>
      <c r="E150" s="298" t="s">
        <v>1252</v>
      </c>
      <c r="F150" s="300" t="s">
        <v>1635</v>
      </c>
      <c r="G150" s="382">
        <v>4</v>
      </c>
      <c r="H150" s="382">
        <v>1</v>
      </c>
      <c r="I150" s="382">
        <v>1</v>
      </c>
      <c r="J150" s="382">
        <v>1</v>
      </c>
      <c r="K150" s="382">
        <v>1</v>
      </c>
      <c r="L150" s="304" t="s">
        <v>904</v>
      </c>
      <c r="M150" s="304" t="s">
        <v>264</v>
      </c>
      <c r="N150" s="382" t="s">
        <v>14</v>
      </c>
    </row>
    <row r="151" spans="1:14" s="40" customFormat="1" ht="83.4" customHeight="1" x14ac:dyDescent="0.4">
      <c r="A151" s="299"/>
      <c r="B151" s="299"/>
      <c r="C151" s="60" t="s">
        <v>1146</v>
      </c>
      <c r="D151" s="299"/>
      <c r="E151" s="299"/>
      <c r="F151" s="301"/>
      <c r="G151" s="436"/>
      <c r="H151" s="436"/>
      <c r="I151" s="436"/>
      <c r="J151" s="436"/>
      <c r="K151" s="436"/>
      <c r="L151" s="351"/>
      <c r="M151" s="351"/>
      <c r="N151" s="436"/>
    </row>
    <row r="152" spans="1:14" s="40" customFormat="1" ht="62.4" customHeight="1" x14ac:dyDescent="0.4">
      <c r="A152" s="299"/>
      <c r="B152" s="299"/>
      <c r="C152" s="60" t="s">
        <v>1147</v>
      </c>
      <c r="D152" s="331"/>
      <c r="E152" s="331"/>
      <c r="F152" s="398"/>
      <c r="G152" s="348"/>
      <c r="H152" s="348"/>
      <c r="I152" s="348"/>
      <c r="J152" s="348"/>
      <c r="K152" s="348"/>
      <c r="L152" s="305"/>
      <c r="M152" s="305"/>
      <c r="N152" s="348"/>
    </row>
    <row r="153" spans="1:14" s="40" customFormat="1" ht="62.4" customHeight="1" x14ac:dyDescent="0.4">
      <c r="A153" s="299"/>
      <c r="B153" s="299"/>
      <c r="C153" s="70" t="s">
        <v>1636</v>
      </c>
      <c r="D153" s="440" t="s">
        <v>11</v>
      </c>
      <c r="E153" s="440" t="s">
        <v>1253</v>
      </c>
      <c r="F153" s="440" t="s">
        <v>1637</v>
      </c>
      <c r="G153" s="505">
        <v>1</v>
      </c>
      <c r="H153" s="505">
        <v>1</v>
      </c>
      <c r="I153" s="505">
        <v>1</v>
      </c>
      <c r="J153" s="505">
        <v>1</v>
      </c>
      <c r="K153" s="505">
        <v>1</v>
      </c>
      <c r="L153" s="491" t="s">
        <v>904</v>
      </c>
      <c r="M153" s="491" t="s">
        <v>264</v>
      </c>
      <c r="N153" s="492" t="s">
        <v>14</v>
      </c>
    </row>
    <row r="154" spans="1:14" s="40" customFormat="1" ht="21" x14ac:dyDescent="0.4">
      <c r="A154" s="299"/>
      <c r="B154" s="299"/>
      <c r="C154" s="70" t="s">
        <v>1148</v>
      </c>
      <c r="D154" s="441"/>
      <c r="E154" s="441"/>
      <c r="F154" s="441"/>
      <c r="G154" s="506"/>
      <c r="H154" s="506"/>
      <c r="I154" s="506"/>
      <c r="J154" s="506"/>
      <c r="K154" s="506"/>
      <c r="L154" s="486"/>
      <c r="M154" s="486"/>
      <c r="N154" s="493"/>
    </row>
    <row r="155" spans="1:14" s="40" customFormat="1" ht="21" x14ac:dyDescent="0.4">
      <c r="A155" s="299"/>
      <c r="B155" s="299"/>
      <c r="C155" s="70" t="s">
        <v>1149</v>
      </c>
      <c r="D155" s="441"/>
      <c r="E155" s="441"/>
      <c r="F155" s="441"/>
      <c r="G155" s="506"/>
      <c r="H155" s="506"/>
      <c r="I155" s="506"/>
      <c r="J155" s="506"/>
      <c r="K155" s="506"/>
      <c r="L155" s="486"/>
      <c r="M155" s="486"/>
      <c r="N155" s="493"/>
    </row>
    <row r="156" spans="1:14" s="40" customFormat="1" ht="21" x14ac:dyDescent="0.4">
      <c r="A156" s="331"/>
      <c r="B156" s="331"/>
      <c r="C156" s="70" t="s">
        <v>1150</v>
      </c>
      <c r="D156" s="442"/>
      <c r="E156" s="442"/>
      <c r="F156" s="442"/>
      <c r="G156" s="507"/>
      <c r="H156" s="507"/>
      <c r="I156" s="507"/>
      <c r="J156" s="507"/>
      <c r="K156" s="507"/>
      <c r="L156" s="487"/>
      <c r="M156" s="487"/>
      <c r="N156" s="494"/>
    </row>
    <row r="157" spans="1:14" s="40" customFormat="1" ht="62.4" customHeight="1" x14ac:dyDescent="0.4">
      <c r="A157" s="484" t="s">
        <v>275</v>
      </c>
      <c r="B157" s="484" t="s">
        <v>1638</v>
      </c>
      <c r="C157" s="70" t="s">
        <v>1151</v>
      </c>
      <c r="D157" s="484" t="s">
        <v>17</v>
      </c>
      <c r="E157" s="484" t="s">
        <v>265</v>
      </c>
      <c r="F157" s="484" t="s">
        <v>1639</v>
      </c>
      <c r="G157" s="511">
        <v>1</v>
      </c>
      <c r="H157" s="511">
        <v>0.75</v>
      </c>
      <c r="I157" s="511">
        <v>0.25</v>
      </c>
      <c r="J157" s="511"/>
      <c r="K157" s="511"/>
      <c r="L157" s="497" t="s">
        <v>904</v>
      </c>
      <c r="M157" s="497" t="s">
        <v>264</v>
      </c>
      <c r="N157" s="512" t="s">
        <v>14</v>
      </c>
    </row>
    <row r="158" spans="1:14" s="40" customFormat="1" ht="62.4" customHeight="1" x14ac:dyDescent="0.4">
      <c r="A158" s="484"/>
      <c r="B158" s="484"/>
      <c r="C158" s="70" t="s">
        <v>1152</v>
      </c>
      <c r="D158" s="484"/>
      <c r="E158" s="484"/>
      <c r="F158" s="484"/>
      <c r="G158" s="511"/>
      <c r="H158" s="511"/>
      <c r="I158" s="511"/>
      <c r="J158" s="511"/>
      <c r="K158" s="511"/>
      <c r="L158" s="497"/>
      <c r="M158" s="497"/>
      <c r="N158" s="512"/>
    </row>
    <row r="159" spans="1:14" s="40" customFormat="1" ht="62.4" customHeight="1" x14ac:dyDescent="0.4">
      <c r="A159" s="484"/>
      <c r="B159" s="484"/>
      <c r="C159" s="70" t="s">
        <v>1153</v>
      </c>
      <c r="D159" s="484"/>
      <c r="E159" s="484"/>
      <c r="F159" s="484"/>
      <c r="G159" s="511"/>
      <c r="H159" s="511"/>
      <c r="I159" s="511"/>
      <c r="J159" s="511"/>
      <c r="K159" s="511"/>
      <c r="L159" s="497"/>
      <c r="M159" s="497"/>
      <c r="N159" s="512"/>
    </row>
    <row r="160" spans="1:14" s="40" customFormat="1" ht="62.4" customHeight="1" x14ac:dyDescent="0.4">
      <c r="A160" s="484"/>
      <c r="B160" s="484"/>
      <c r="C160" s="70" t="s">
        <v>1154</v>
      </c>
      <c r="D160" s="484"/>
      <c r="E160" s="484"/>
      <c r="F160" s="484"/>
      <c r="G160" s="511"/>
      <c r="H160" s="511"/>
      <c r="I160" s="511"/>
      <c r="J160" s="511"/>
      <c r="K160" s="511"/>
      <c r="L160" s="497"/>
      <c r="M160" s="497"/>
      <c r="N160" s="512"/>
    </row>
    <row r="161" spans="1:14" s="40" customFormat="1" ht="62.4" customHeight="1" x14ac:dyDescent="0.4">
      <c r="A161" s="484"/>
      <c r="B161" s="484"/>
      <c r="C161" s="70" t="s">
        <v>1155</v>
      </c>
      <c r="D161" s="484"/>
      <c r="E161" s="484"/>
      <c r="F161" s="484"/>
      <c r="G161" s="511"/>
      <c r="H161" s="511"/>
      <c r="I161" s="511"/>
      <c r="J161" s="511"/>
      <c r="K161" s="511"/>
      <c r="L161" s="497"/>
      <c r="M161" s="497"/>
      <c r="N161" s="512"/>
    </row>
    <row r="162" spans="1:14" s="40" customFormat="1" ht="62.4" customHeight="1" x14ac:dyDescent="0.4">
      <c r="A162" s="484"/>
      <c r="B162" s="484"/>
      <c r="C162" s="70" t="s">
        <v>1156</v>
      </c>
      <c r="D162" s="484"/>
      <c r="E162" s="484"/>
      <c r="F162" s="484"/>
      <c r="G162" s="511"/>
      <c r="H162" s="511"/>
      <c r="I162" s="511"/>
      <c r="J162" s="511"/>
      <c r="K162" s="511"/>
      <c r="L162" s="497"/>
      <c r="M162" s="497"/>
      <c r="N162" s="512"/>
    </row>
    <row r="163" spans="1:14" s="40" customFormat="1" ht="62.4" customHeight="1" x14ac:dyDescent="0.4">
      <c r="A163" s="484"/>
      <c r="B163" s="484"/>
      <c r="C163" s="70" t="s">
        <v>1157</v>
      </c>
      <c r="D163" s="484"/>
      <c r="E163" s="484"/>
      <c r="F163" s="484"/>
      <c r="G163" s="511"/>
      <c r="H163" s="511"/>
      <c r="I163" s="511"/>
      <c r="J163" s="511"/>
      <c r="K163" s="511"/>
      <c r="L163" s="497"/>
      <c r="M163" s="497"/>
      <c r="N163" s="512"/>
    </row>
    <row r="164" spans="1:14" s="40" customFormat="1" ht="21" x14ac:dyDescent="0.4">
      <c r="A164" s="81"/>
      <c r="B164" s="77"/>
      <c r="C164" s="77"/>
      <c r="D164" s="77"/>
      <c r="E164" s="77"/>
      <c r="F164" s="77"/>
      <c r="G164" s="81"/>
      <c r="H164" s="81"/>
      <c r="I164" s="81"/>
      <c r="J164" s="81"/>
      <c r="K164" s="81"/>
      <c r="L164" s="77"/>
      <c r="M164" s="77"/>
      <c r="N164" s="77"/>
    </row>
    <row r="165" spans="1:14" s="40" customFormat="1" ht="21.6" thickBot="1" x14ac:dyDescent="0.45">
      <c r="A165" s="81"/>
      <c r="B165" s="77"/>
      <c r="C165" s="77"/>
      <c r="D165" s="77"/>
      <c r="E165" s="77"/>
      <c r="F165" s="77"/>
      <c r="G165" s="81"/>
      <c r="H165" s="81"/>
      <c r="I165" s="81"/>
      <c r="J165" s="81"/>
      <c r="K165" s="81"/>
      <c r="L165" s="77"/>
      <c r="M165" s="77"/>
      <c r="N165" s="77"/>
    </row>
    <row r="166" spans="1:14" s="40" customFormat="1" ht="21.6" thickBot="1" x14ac:dyDescent="0.45">
      <c r="A166" s="461" t="s">
        <v>49</v>
      </c>
      <c r="B166" s="462"/>
      <c r="C166" s="462"/>
      <c r="D166" s="462"/>
      <c r="E166" s="462"/>
      <c r="F166" s="462"/>
      <c r="G166" s="462"/>
      <c r="H166" s="463"/>
      <c r="I166" s="463"/>
      <c r="J166" s="463"/>
      <c r="K166" s="463"/>
      <c r="L166" s="462"/>
      <c r="M166" s="462"/>
      <c r="N166" s="464"/>
    </row>
    <row r="167" spans="1:14" s="40" customFormat="1" ht="40.799999999999997" x14ac:dyDescent="0.4">
      <c r="A167" s="349" t="s">
        <v>7</v>
      </c>
      <c r="B167" s="422"/>
      <c r="C167" s="422"/>
      <c r="D167" s="422"/>
      <c r="E167" s="422"/>
      <c r="F167" s="422"/>
      <c r="G167" s="422"/>
      <c r="H167" s="423"/>
      <c r="I167" s="423"/>
      <c r="J167" s="423"/>
      <c r="K167" s="424"/>
      <c r="L167" s="349" t="s">
        <v>4</v>
      </c>
      <c r="M167" s="350"/>
      <c r="N167" s="42" t="s">
        <v>6</v>
      </c>
    </row>
    <row r="168" spans="1:14" s="40" customFormat="1" ht="42.6" thickBot="1" x14ac:dyDescent="0.45">
      <c r="A168" s="82" t="s">
        <v>82</v>
      </c>
      <c r="B168" s="44" t="s">
        <v>496</v>
      </c>
      <c r="C168" s="83" t="s">
        <v>8</v>
      </c>
      <c r="D168" s="83" t="s">
        <v>0</v>
      </c>
      <c r="E168" s="83" t="s">
        <v>1</v>
      </c>
      <c r="F168" s="83" t="s">
        <v>2</v>
      </c>
      <c r="G168" s="84" t="s">
        <v>3</v>
      </c>
      <c r="H168" s="82" t="s">
        <v>74</v>
      </c>
      <c r="I168" s="85" t="s">
        <v>75</v>
      </c>
      <c r="J168" s="84" t="s">
        <v>76</v>
      </c>
      <c r="K168" s="85" t="s">
        <v>108</v>
      </c>
      <c r="L168" s="47" t="s">
        <v>832</v>
      </c>
      <c r="M168" s="47" t="s">
        <v>833</v>
      </c>
      <c r="N168" s="86" t="s">
        <v>5</v>
      </c>
    </row>
    <row r="169" spans="1:14" s="40" customFormat="1" ht="141.6" customHeight="1" x14ac:dyDescent="0.4">
      <c r="A169" s="522" t="s">
        <v>306</v>
      </c>
      <c r="B169" s="522" t="s">
        <v>1787</v>
      </c>
      <c r="C169" s="155" t="s">
        <v>293</v>
      </c>
      <c r="D169" s="525" t="s">
        <v>17</v>
      </c>
      <c r="E169" s="522" t="s">
        <v>52</v>
      </c>
      <c r="F169" s="156" t="s">
        <v>1788</v>
      </c>
      <c r="G169" s="157">
        <v>1</v>
      </c>
      <c r="H169" s="157">
        <v>0.25</v>
      </c>
      <c r="I169" s="157">
        <v>0.25</v>
      </c>
      <c r="J169" s="157">
        <v>0.25</v>
      </c>
      <c r="K169" s="157">
        <v>0.25</v>
      </c>
      <c r="L169" s="528" t="s">
        <v>49</v>
      </c>
      <c r="M169" s="528"/>
      <c r="N169" s="543" t="s">
        <v>14</v>
      </c>
    </row>
    <row r="170" spans="1:14" s="40" customFormat="1" ht="80.400000000000006" x14ac:dyDescent="0.4">
      <c r="A170" s="523"/>
      <c r="B170" s="523"/>
      <c r="C170" s="158" t="s">
        <v>294</v>
      </c>
      <c r="D170" s="526"/>
      <c r="E170" s="523"/>
      <c r="F170" s="156" t="s">
        <v>1789</v>
      </c>
      <c r="G170" s="159">
        <v>52</v>
      </c>
      <c r="H170" s="159">
        <v>13</v>
      </c>
      <c r="I170" s="159">
        <v>13</v>
      </c>
      <c r="J170" s="159">
        <v>13</v>
      </c>
      <c r="K170" s="159">
        <v>13</v>
      </c>
      <c r="L170" s="529"/>
      <c r="M170" s="529"/>
      <c r="N170" s="544"/>
    </row>
    <row r="171" spans="1:14" s="40" customFormat="1" ht="81.599999999999994" x14ac:dyDescent="0.4">
      <c r="A171" s="524"/>
      <c r="B171" s="524"/>
      <c r="C171" s="158" t="s">
        <v>295</v>
      </c>
      <c r="D171" s="527"/>
      <c r="E171" s="524"/>
      <c r="F171" s="156" t="s">
        <v>1790</v>
      </c>
      <c r="G171" s="159">
        <v>12</v>
      </c>
      <c r="H171" s="159">
        <v>3</v>
      </c>
      <c r="I171" s="159">
        <v>3</v>
      </c>
      <c r="J171" s="159">
        <v>3</v>
      </c>
      <c r="K171" s="159">
        <v>3</v>
      </c>
      <c r="L171" s="530"/>
      <c r="M171" s="530"/>
      <c r="N171" s="534"/>
    </row>
    <row r="172" spans="1:14" s="40" customFormat="1" ht="141.6" customHeight="1" x14ac:dyDescent="0.4">
      <c r="A172" s="160" t="s">
        <v>307</v>
      </c>
      <c r="B172" s="160" t="s">
        <v>1791</v>
      </c>
      <c r="C172" s="161" t="s">
        <v>1271</v>
      </c>
      <c r="D172" s="160" t="s">
        <v>17</v>
      </c>
      <c r="E172" s="160" t="s">
        <v>1272</v>
      </c>
      <c r="F172" s="160" t="s">
        <v>1792</v>
      </c>
      <c r="G172" s="162">
        <v>1</v>
      </c>
      <c r="H172" s="162">
        <v>1</v>
      </c>
      <c r="I172" s="162">
        <v>1</v>
      </c>
      <c r="J172" s="162">
        <v>1</v>
      </c>
      <c r="K172" s="162">
        <v>1</v>
      </c>
      <c r="L172" s="163" t="s">
        <v>49</v>
      </c>
      <c r="M172" s="163"/>
      <c r="N172" s="164"/>
    </row>
    <row r="173" spans="1:14" s="40" customFormat="1" ht="141.6" customHeight="1" x14ac:dyDescent="0.4">
      <c r="A173" s="156" t="s">
        <v>308</v>
      </c>
      <c r="B173" s="156" t="s">
        <v>1793</v>
      </c>
      <c r="C173" s="165" t="s">
        <v>1273</v>
      </c>
      <c r="D173" s="166" t="s">
        <v>1274</v>
      </c>
      <c r="E173" s="156" t="s">
        <v>1275</v>
      </c>
      <c r="F173" s="156" t="s">
        <v>1794</v>
      </c>
      <c r="G173" s="157">
        <v>1</v>
      </c>
      <c r="H173" s="167">
        <v>1</v>
      </c>
      <c r="I173" s="167">
        <v>1</v>
      </c>
      <c r="J173" s="167">
        <v>1</v>
      </c>
      <c r="K173" s="167">
        <v>1</v>
      </c>
      <c r="L173" s="155" t="s">
        <v>49</v>
      </c>
      <c r="M173" s="155"/>
      <c r="N173" s="168"/>
    </row>
    <row r="174" spans="1:14" s="40" customFormat="1" ht="173.4" customHeight="1" x14ac:dyDescent="0.4">
      <c r="A174" s="160" t="s">
        <v>309</v>
      </c>
      <c r="B174" s="160" t="s">
        <v>1795</v>
      </c>
      <c r="C174" s="160" t="s">
        <v>300</v>
      </c>
      <c r="D174" s="160" t="s">
        <v>16</v>
      </c>
      <c r="E174" s="160" t="s">
        <v>53</v>
      </c>
      <c r="F174" s="160" t="s">
        <v>1796</v>
      </c>
      <c r="G174" s="162">
        <v>1</v>
      </c>
      <c r="H174" s="169">
        <v>1</v>
      </c>
      <c r="I174" s="169">
        <v>1</v>
      </c>
      <c r="J174" s="169">
        <v>1</v>
      </c>
      <c r="K174" s="169">
        <v>1</v>
      </c>
      <c r="L174" s="163" t="s">
        <v>49</v>
      </c>
      <c r="M174" s="163"/>
      <c r="N174" s="164"/>
    </row>
    <row r="175" spans="1:14" s="40" customFormat="1" ht="141.6" customHeight="1" x14ac:dyDescent="0.4">
      <c r="A175" s="522" t="s">
        <v>310</v>
      </c>
      <c r="B175" s="522" t="s">
        <v>1797</v>
      </c>
      <c r="C175" s="525" t="s">
        <v>298</v>
      </c>
      <c r="D175" s="525" t="s">
        <v>16</v>
      </c>
      <c r="E175" s="522" t="s">
        <v>299</v>
      </c>
      <c r="F175" s="156" t="s">
        <v>1798</v>
      </c>
      <c r="G175" s="157">
        <v>1</v>
      </c>
      <c r="H175" s="170">
        <v>0.25</v>
      </c>
      <c r="I175" s="170">
        <v>0.25</v>
      </c>
      <c r="J175" s="170">
        <v>0.25</v>
      </c>
      <c r="K175" s="170">
        <v>0.25</v>
      </c>
      <c r="L175" s="531" t="s">
        <v>49</v>
      </c>
      <c r="M175" s="531"/>
      <c r="N175" s="533"/>
    </row>
    <row r="176" spans="1:14" s="40" customFormat="1" ht="60" x14ac:dyDescent="0.4">
      <c r="A176" s="524"/>
      <c r="B176" s="524"/>
      <c r="C176" s="527"/>
      <c r="D176" s="527"/>
      <c r="E176" s="524"/>
      <c r="F176" s="156" t="s">
        <v>1799</v>
      </c>
      <c r="G176" s="157">
        <v>1</v>
      </c>
      <c r="H176" s="170">
        <v>0.25</v>
      </c>
      <c r="I176" s="170">
        <v>0.25</v>
      </c>
      <c r="J176" s="170">
        <v>0.25</v>
      </c>
      <c r="K176" s="170">
        <v>0.25</v>
      </c>
      <c r="L176" s="532"/>
      <c r="M176" s="532"/>
      <c r="N176" s="534"/>
    </row>
    <row r="177" spans="1:14" s="40" customFormat="1" ht="100.8" x14ac:dyDescent="0.4">
      <c r="A177" s="160" t="s">
        <v>311</v>
      </c>
      <c r="B177" s="160" t="s">
        <v>1800</v>
      </c>
      <c r="C177" s="161" t="s">
        <v>1276</v>
      </c>
      <c r="D177" s="160" t="s">
        <v>16</v>
      </c>
      <c r="E177" s="160" t="s">
        <v>296</v>
      </c>
      <c r="F177" s="160" t="s">
        <v>1801</v>
      </c>
      <c r="G177" s="162">
        <v>1</v>
      </c>
      <c r="H177" s="169">
        <v>1</v>
      </c>
      <c r="I177" s="169">
        <v>1</v>
      </c>
      <c r="J177" s="169">
        <v>1</v>
      </c>
      <c r="K177" s="169">
        <v>1</v>
      </c>
      <c r="L177" s="163" t="s">
        <v>49</v>
      </c>
      <c r="M177" s="163"/>
      <c r="N177" s="164"/>
    </row>
    <row r="178" spans="1:14" s="40" customFormat="1" ht="100.8" x14ac:dyDescent="0.4">
      <c r="A178" s="156" t="s">
        <v>312</v>
      </c>
      <c r="B178" s="156" t="s">
        <v>1802</v>
      </c>
      <c r="C178" s="165" t="s">
        <v>297</v>
      </c>
      <c r="D178" s="166" t="s">
        <v>17</v>
      </c>
      <c r="E178" s="156" t="s">
        <v>1277</v>
      </c>
      <c r="F178" s="156" t="s">
        <v>1803</v>
      </c>
      <c r="G178" s="157">
        <v>1</v>
      </c>
      <c r="H178" s="170">
        <v>0.25</v>
      </c>
      <c r="I178" s="170">
        <v>0.25</v>
      </c>
      <c r="J178" s="170">
        <v>0.25</v>
      </c>
      <c r="K178" s="170">
        <v>0.25</v>
      </c>
      <c r="L178" s="155" t="s">
        <v>49</v>
      </c>
      <c r="M178" s="155"/>
      <c r="N178" s="168"/>
    </row>
    <row r="179" spans="1:14" s="40" customFormat="1" ht="102" x14ac:dyDescent="0.4">
      <c r="A179" s="160" t="s">
        <v>313</v>
      </c>
      <c r="B179" s="160" t="s">
        <v>1804</v>
      </c>
      <c r="C179" s="160" t="s">
        <v>301</v>
      </c>
      <c r="D179" s="160" t="s">
        <v>17</v>
      </c>
      <c r="E179" s="160" t="s">
        <v>302</v>
      </c>
      <c r="F179" s="160" t="s">
        <v>1805</v>
      </c>
      <c r="G179" s="162">
        <v>1</v>
      </c>
      <c r="H179" s="162">
        <v>1</v>
      </c>
      <c r="I179" s="162">
        <v>1</v>
      </c>
      <c r="J179" s="162">
        <v>1</v>
      </c>
      <c r="K179" s="162">
        <v>1</v>
      </c>
      <c r="L179" s="163" t="s">
        <v>49</v>
      </c>
      <c r="M179" s="163"/>
      <c r="N179" s="164"/>
    </row>
    <row r="180" spans="1:14" s="40" customFormat="1" ht="102" x14ac:dyDescent="0.4">
      <c r="A180" s="156" t="s">
        <v>314</v>
      </c>
      <c r="B180" s="156" t="s">
        <v>1806</v>
      </c>
      <c r="C180" s="166" t="s">
        <v>1278</v>
      </c>
      <c r="D180" s="166" t="s">
        <v>17</v>
      </c>
      <c r="E180" s="156" t="s">
        <v>305</v>
      </c>
      <c r="F180" s="171" t="s">
        <v>1807</v>
      </c>
      <c r="G180" s="172">
        <v>1</v>
      </c>
      <c r="H180" s="173">
        <v>1</v>
      </c>
      <c r="I180" s="173">
        <v>1</v>
      </c>
      <c r="J180" s="173">
        <v>1</v>
      </c>
      <c r="K180" s="173">
        <v>1</v>
      </c>
      <c r="L180" s="155" t="s">
        <v>49</v>
      </c>
      <c r="M180" s="155"/>
      <c r="N180" s="168"/>
    </row>
    <row r="181" spans="1:14" s="40" customFormat="1" ht="121.2" x14ac:dyDescent="0.4">
      <c r="A181" s="160" t="s">
        <v>315</v>
      </c>
      <c r="B181" s="160" t="s">
        <v>1808</v>
      </c>
      <c r="C181" s="160" t="s">
        <v>303</v>
      </c>
      <c r="D181" s="160" t="s">
        <v>17</v>
      </c>
      <c r="E181" s="160" t="s">
        <v>304</v>
      </c>
      <c r="F181" s="161" t="s">
        <v>1809</v>
      </c>
      <c r="G181" s="162">
        <v>1</v>
      </c>
      <c r="H181" s="162">
        <v>0.25</v>
      </c>
      <c r="I181" s="162">
        <v>0.25</v>
      </c>
      <c r="J181" s="162">
        <v>0.25</v>
      </c>
      <c r="K181" s="162">
        <v>0.25</v>
      </c>
      <c r="L181" s="163" t="s">
        <v>49</v>
      </c>
      <c r="M181" s="163"/>
      <c r="N181" s="164"/>
    </row>
    <row r="182" spans="1:14" s="40" customFormat="1" ht="21" x14ac:dyDescent="0.4">
      <c r="A182" s="81"/>
      <c r="B182" s="77"/>
      <c r="C182" s="77"/>
      <c r="D182" s="77"/>
      <c r="E182" s="77"/>
      <c r="F182" s="77"/>
      <c r="G182" s="81"/>
      <c r="H182" s="81"/>
      <c r="I182" s="81"/>
      <c r="J182" s="81"/>
      <c r="K182" s="81"/>
      <c r="L182" s="77"/>
      <c r="M182" s="77"/>
      <c r="N182" s="77"/>
    </row>
    <row r="183" spans="1:14" s="40" customFormat="1" ht="21.6" thickBot="1" x14ac:dyDescent="0.45">
      <c r="A183" s="81"/>
      <c r="B183" s="77"/>
      <c r="C183" s="77"/>
      <c r="D183" s="77"/>
      <c r="E183" s="77"/>
      <c r="F183" s="77"/>
      <c r="G183" s="81"/>
      <c r="H183" s="81"/>
      <c r="I183" s="81"/>
      <c r="J183" s="81"/>
      <c r="K183" s="81"/>
      <c r="L183" s="77"/>
      <c r="M183" s="77"/>
      <c r="N183" s="77"/>
    </row>
    <row r="184" spans="1:14" s="40" customFormat="1" ht="21.6" thickBot="1" x14ac:dyDescent="0.45">
      <c r="A184" s="461" t="s">
        <v>1399</v>
      </c>
      <c r="B184" s="462"/>
      <c r="C184" s="462"/>
      <c r="D184" s="462"/>
      <c r="E184" s="462"/>
      <c r="F184" s="462"/>
      <c r="G184" s="462"/>
      <c r="H184" s="463"/>
      <c r="I184" s="463"/>
      <c r="J184" s="463"/>
      <c r="K184" s="463"/>
      <c r="L184" s="462"/>
      <c r="M184" s="462"/>
      <c r="N184" s="464"/>
    </row>
    <row r="185" spans="1:14" s="40" customFormat="1" ht="40.799999999999997" x14ac:dyDescent="0.4">
      <c r="A185" s="349" t="s">
        <v>7</v>
      </c>
      <c r="B185" s="422"/>
      <c r="C185" s="422"/>
      <c r="D185" s="422"/>
      <c r="E185" s="422"/>
      <c r="F185" s="422"/>
      <c r="G185" s="422"/>
      <c r="H185" s="423"/>
      <c r="I185" s="423"/>
      <c r="J185" s="423"/>
      <c r="K185" s="424"/>
      <c r="L185" s="349" t="s">
        <v>4</v>
      </c>
      <c r="M185" s="350"/>
      <c r="N185" s="42" t="s">
        <v>6</v>
      </c>
    </row>
    <row r="186" spans="1:14" s="40" customFormat="1" ht="42.6" thickBot="1" x14ac:dyDescent="0.45">
      <c r="A186" s="43" t="s">
        <v>82</v>
      </c>
      <c r="B186" s="44" t="s">
        <v>496</v>
      </c>
      <c r="C186" s="83" t="s">
        <v>8</v>
      </c>
      <c r="D186" s="83" t="s">
        <v>0</v>
      </c>
      <c r="E186" s="83" t="s">
        <v>1</v>
      </c>
      <c r="F186" s="83" t="s">
        <v>2</v>
      </c>
      <c r="G186" s="84" t="s">
        <v>3</v>
      </c>
      <c r="H186" s="82" t="s">
        <v>74</v>
      </c>
      <c r="I186" s="85" t="s">
        <v>75</v>
      </c>
      <c r="J186" s="84" t="s">
        <v>76</v>
      </c>
      <c r="K186" s="85" t="s">
        <v>108</v>
      </c>
      <c r="L186" s="47" t="s">
        <v>832</v>
      </c>
      <c r="M186" s="47" t="s">
        <v>833</v>
      </c>
      <c r="N186" s="86" t="s">
        <v>5</v>
      </c>
    </row>
    <row r="187" spans="1:14" s="40" customFormat="1" ht="84.6" customHeight="1" x14ac:dyDescent="0.4">
      <c r="A187" s="298" t="s">
        <v>343</v>
      </c>
      <c r="B187" s="535" t="s">
        <v>1640</v>
      </c>
      <c r="C187" s="64" t="s">
        <v>950</v>
      </c>
      <c r="D187" s="538" t="s">
        <v>114</v>
      </c>
      <c r="E187" s="538" t="s">
        <v>333</v>
      </c>
      <c r="F187" s="539" t="s">
        <v>1641</v>
      </c>
      <c r="G187" s="542">
        <v>110580</v>
      </c>
      <c r="H187" s="542">
        <v>9215</v>
      </c>
      <c r="I187" s="542">
        <v>9215</v>
      </c>
      <c r="J187" s="542">
        <v>9215</v>
      </c>
      <c r="K187" s="542">
        <v>9215</v>
      </c>
      <c r="L187" s="304" t="s">
        <v>88</v>
      </c>
      <c r="M187" s="304"/>
      <c r="N187" s="483"/>
    </row>
    <row r="188" spans="1:14" s="40" customFormat="1" ht="84.6" customHeight="1" x14ac:dyDescent="0.4">
      <c r="A188" s="299"/>
      <c r="B188" s="536"/>
      <c r="C188" s="64" t="s">
        <v>951</v>
      </c>
      <c r="D188" s="351"/>
      <c r="E188" s="351"/>
      <c r="F188" s="540"/>
      <c r="G188" s="403"/>
      <c r="H188" s="403"/>
      <c r="I188" s="403"/>
      <c r="J188" s="403"/>
      <c r="K188" s="403"/>
      <c r="L188" s="351"/>
      <c r="M188" s="351"/>
      <c r="N188" s="436"/>
    </row>
    <row r="189" spans="1:14" s="40" customFormat="1" ht="84.6" customHeight="1" x14ac:dyDescent="0.4">
      <c r="A189" s="299"/>
      <c r="B189" s="536"/>
      <c r="C189" s="64" t="s">
        <v>952</v>
      </c>
      <c r="D189" s="351"/>
      <c r="E189" s="351"/>
      <c r="F189" s="540"/>
      <c r="G189" s="403"/>
      <c r="H189" s="403"/>
      <c r="I189" s="403"/>
      <c r="J189" s="403"/>
      <c r="K189" s="403"/>
      <c r="L189" s="351"/>
      <c r="M189" s="351"/>
      <c r="N189" s="436"/>
    </row>
    <row r="190" spans="1:14" s="40" customFormat="1" ht="84.6" customHeight="1" x14ac:dyDescent="0.4">
      <c r="A190" s="331"/>
      <c r="B190" s="537"/>
      <c r="C190" s="64" t="s">
        <v>953</v>
      </c>
      <c r="D190" s="305"/>
      <c r="E190" s="305"/>
      <c r="F190" s="541"/>
      <c r="G190" s="404"/>
      <c r="H190" s="404"/>
      <c r="I190" s="404"/>
      <c r="J190" s="404"/>
      <c r="K190" s="404"/>
      <c r="L190" s="305"/>
      <c r="M190" s="305"/>
      <c r="N190" s="348"/>
    </row>
    <row r="191" spans="1:14" s="40" customFormat="1" ht="84.6" customHeight="1" x14ac:dyDescent="0.4">
      <c r="A191" s="388" t="s">
        <v>344</v>
      </c>
      <c r="B191" s="545" t="s">
        <v>1642</v>
      </c>
      <c r="C191" s="54" t="s">
        <v>954</v>
      </c>
      <c r="D191" s="491" t="s">
        <v>114</v>
      </c>
      <c r="E191" s="491" t="s">
        <v>334</v>
      </c>
      <c r="F191" s="548" t="s">
        <v>1643</v>
      </c>
      <c r="G191" s="409">
        <v>160</v>
      </c>
      <c r="H191" s="409">
        <v>40</v>
      </c>
      <c r="I191" s="409">
        <v>40</v>
      </c>
      <c r="J191" s="409">
        <v>40</v>
      </c>
      <c r="K191" s="409">
        <v>40</v>
      </c>
      <c r="L191" s="491" t="s">
        <v>88</v>
      </c>
      <c r="M191" s="491"/>
      <c r="N191" s="437"/>
    </row>
    <row r="192" spans="1:14" s="40" customFormat="1" ht="84.6" customHeight="1" x14ac:dyDescent="0.4">
      <c r="A192" s="392"/>
      <c r="B192" s="546"/>
      <c r="C192" s="54" t="s">
        <v>1450</v>
      </c>
      <c r="D192" s="486"/>
      <c r="E192" s="486"/>
      <c r="F192" s="549"/>
      <c r="G192" s="410"/>
      <c r="H192" s="410"/>
      <c r="I192" s="410"/>
      <c r="J192" s="410"/>
      <c r="K192" s="410"/>
      <c r="L192" s="486"/>
      <c r="M192" s="486"/>
      <c r="N192" s="438"/>
    </row>
    <row r="193" spans="1:14" s="40" customFormat="1" ht="84.6" customHeight="1" x14ac:dyDescent="0.4">
      <c r="A193" s="389"/>
      <c r="B193" s="547"/>
      <c r="C193" s="54" t="s">
        <v>955</v>
      </c>
      <c r="D193" s="487"/>
      <c r="E193" s="487"/>
      <c r="F193" s="550"/>
      <c r="G193" s="411"/>
      <c r="H193" s="411"/>
      <c r="I193" s="411"/>
      <c r="J193" s="411"/>
      <c r="K193" s="411"/>
      <c r="L193" s="487"/>
      <c r="M193" s="487"/>
      <c r="N193" s="439"/>
    </row>
    <row r="194" spans="1:14" s="40" customFormat="1" ht="84.6" customHeight="1" x14ac:dyDescent="0.4">
      <c r="A194" s="298" t="s">
        <v>345</v>
      </c>
      <c r="B194" s="551" t="s">
        <v>1644</v>
      </c>
      <c r="C194" s="64" t="s">
        <v>956</v>
      </c>
      <c r="D194" s="304" t="s">
        <v>114</v>
      </c>
      <c r="E194" s="304" t="s">
        <v>335</v>
      </c>
      <c r="F194" s="554" t="s">
        <v>1645</v>
      </c>
      <c r="G194" s="402">
        <v>1200</v>
      </c>
      <c r="H194" s="402">
        <v>300</v>
      </c>
      <c r="I194" s="402">
        <v>300</v>
      </c>
      <c r="J194" s="402">
        <v>300</v>
      </c>
      <c r="K194" s="402">
        <v>300</v>
      </c>
      <c r="L194" s="304" t="s">
        <v>88</v>
      </c>
      <c r="M194" s="304"/>
      <c r="N194" s="382"/>
    </row>
    <row r="195" spans="1:14" s="40" customFormat="1" ht="84.6" customHeight="1" x14ac:dyDescent="0.4">
      <c r="A195" s="299"/>
      <c r="B195" s="552"/>
      <c r="C195" s="64" t="s">
        <v>957</v>
      </c>
      <c r="D195" s="351"/>
      <c r="E195" s="351"/>
      <c r="F195" s="540"/>
      <c r="G195" s="403"/>
      <c r="H195" s="403"/>
      <c r="I195" s="403"/>
      <c r="J195" s="403"/>
      <c r="K195" s="403"/>
      <c r="L195" s="351"/>
      <c r="M195" s="351"/>
      <c r="N195" s="436"/>
    </row>
    <row r="196" spans="1:14" s="40" customFormat="1" ht="84.6" customHeight="1" x14ac:dyDescent="0.4">
      <c r="A196" s="299"/>
      <c r="B196" s="552"/>
      <c r="C196" s="64" t="s">
        <v>958</v>
      </c>
      <c r="D196" s="351"/>
      <c r="E196" s="351"/>
      <c r="F196" s="540"/>
      <c r="G196" s="403"/>
      <c r="H196" s="403"/>
      <c r="I196" s="403"/>
      <c r="J196" s="403"/>
      <c r="K196" s="403"/>
      <c r="L196" s="351"/>
      <c r="M196" s="351"/>
      <c r="N196" s="436"/>
    </row>
    <row r="197" spans="1:14" s="40" customFormat="1" ht="84.6" customHeight="1" x14ac:dyDescent="0.4">
      <c r="A197" s="331"/>
      <c r="B197" s="553"/>
      <c r="C197" s="64" t="s">
        <v>959</v>
      </c>
      <c r="D197" s="305"/>
      <c r="E197" s="305"/>
      <c r="F197" s="541"/>
      <c r="G197" s="404"/>
      <c r="H197" s="404"/>
      <c r="I197" s="404"/>
      <c r="J197" s="404"/>
      <c r="K197" s="404"/>
      <c r="L197" s="305"/>
      <c r="M197" s="305"/>
      <c r="N197" s="348"/>
    </row>
    <row r="198" spans="1:14" s="40" customFormat="1" ht="84.6" customHeight="1" x14ac:dyDescent="0.4">
      <c r="A198" s="388" t="s">
        <v>346</v>
      </c>
      <c r="B198" s="545" t="s">
        <v>1646</v>
      </c>
      <c r="C198" s="54" t="s">
        <v>960</v>
      </c>
      <c r="D198" s="491" t="s">
        <v>114</v>
      </c>
      <c r="E198" s="388" t="s">
        <v>336</v>
      </c>
      <c r="F198" s="548" t="s">
        <v>1647</v>
      </c>
      <c r="G198" s="293">
        <v>0.9</v>
      </c>
      <c r="H198" s="293">
        <v>0.9</v>
      </c>
      <c r="I198" s="293">
        <v>0.9</v>
      </c>
      <c r="J198" s="293">
        <v>0.9</v>
      </c>
      <c r="K198" s="293">
        <v>0.9</v>
      </c>
      <c r="L198" s="491" t="s">
        <v>88</v>
      </c>
      <c r="M198" s="491"/>
      <c r="N198" s="437"/>
    </row>
    <row r="199" spans="1:14" s="40" customFormat="1" ht="84.6" customHeight="1" x14ac:dyDescent="0.4">
      <c r="A199" s="392"/>
      <c r="B199" s="546"/>
      <c r="C199" s="53" t="s">
        <v>961</v>
      </c>
      <c r="D199" s="486"/>
      <c r="E199" s="392"/>
      <c r="F199" s="549"/>
      <c r="G199" s="408"/>
      <c r="H199" s="408"/>
      <c r="I199" s="408"/>
      <c r="J199" s="408"/>
      <c r="K199" s="408"/>
      <c r="L199" s="486"/>
      <c r="M199" s="486"/>
      <c r="N199" s="438"/>
    </row>
    <row r="200" spans="1:14" s="40" customFormat="1" ht="84.6" customHeight="1" x14ac:dyDescent="0.4">
      <c r="A200" s="389"/>
      <c r="B200" s="547"/>
      <c r="C200" s="53" t="s">
        <v>962</v>
      </c>
      <c r="D200" s="487"/>
      <c r="E200" s="389"/>
      <c r="F200" s="550"/>
      <c r="G200" s="294"/>
      <c r="H200" s="294"/>
      <c r="I200" s="294"/>
      <c r="J200" s="294"/>
      <c r="K200" s="294"/>
      <c r="L200" s="487"/>
      <c r="M200" s="487"/>
      <c r="N200" s="439"/>
    </row>
    <row r="201" spans="1:14" s="40" customFormat="1" ht="84.6" customHeight="1" x14ac:dyDescent="0.4">
      <c r="A201" s="304" t="s">
        <v>347</v>
      </c>
      <c r="B201" s="555" t="s">
        <v>1648</v>
      </c>
      <c r="C201" s="61" t="s">
        <v>1451</v>
      </c>
      <c r="D201" s="304" t="s">
        <v>114</v>
      </c>
      <c r="E201" s="304" t="s">
        <v>337</v>
      </c>
      <c r="F201" s="120" t="s">
        <v>1649</v>
      </c>
      <c r="G201" s="63">
        <v>0.9</v>
      </c>
      <c r="H201" s="63">
        <v>0.9</v>
      </c>
      <c r="I201" s="63">
        <v>0.9</v>
      </c>
      <c r="J201" s="63">
        <v>0.9</v>
      </c>
      <c r="K201" s="63">
        <v>0.9</v>
      </c>
      <c r="L201" s="304" t="s">
        <v>88</v>
      </c>
      <c r="M201" s="304"/>
      <c r="N201" s="298"/>
    </row>
    <row r="202" spans="1:14" s="40" customFormat="1" ht="84.6" customHeight="1" x14ac:dyDescent="0.4">
      <c r="A202" s="351"/>
      <c r="B202" s="556"/>
      <c r="C202" s="64" t="s">
        <v>963</v>
      </c>
      <c r="D202" s="351"/>
      <c r="E202" s="351"/>
      <c r="F202" s="554" t="s">
        <v>1650</v>
      </c>
      <c r="G202" s="382" t="s">
        <v>971</v>
      </c>
      <c r="H202" s="382" t="s">
        <v>338</v>
      </c>
      <c r="I202" s="382" t="s">
        <v>338</v>
      </c>
      <c r="J202" s="382" t="s">
        <v>338</v>
      </c>
      <c r="K202" s="382" t="s">
        <v>338</v>
      </c>
      <c r="L202" s="351"/>
      <c r="M202" s="351"/>
      <c r="N202" s="299"/>
    </row>
    <row r="203" spans="1:14" s="40" customFormat="1" ht="84.6" customHeight="1" x14ac:dyDescent="0.4">
      <c r="A203" s="305"/>
      <c r="B203" s="460"/>
      <c r="C203" s="64" t="s">
        <v>1452</v>
      </c>
      <c r="D203" s="305"/>
      <c r="E203" s="305"/>
      <c r="F203" s="541"/>
      <c r="G203" s="348"/>
      <c r="H203" s="348"/>
      <c r="I203" s="348"/>
      <c r="J203" s="348"/>
      <c r="K203" s="348"/>
      <c r="L203" s="305"/>
      <c r="M203" s="305"/>
      <c r="N203" s="331"/>
    </row>
    <row r="204" spans="1:14" s="40" customFormat="1" ht="84.6" customHeight="1" x14ac:dyDescent="0.4">
      <c r="A204" s="352" t="s">
        <v>348</v>
      </c>
      <c r="B204" s="557" t="s">
        <v>1651</v>
      </c>
      <c r="C204" s="114" t="s">
        <v>964</v>
      </c>
      <c r="D204" s="560" t="s">
        <v>114</v>
      </c>
      <c r="E204" s="352" t="s">
        <v>339</v>
      </c>
      <c r="F204" s="121" t="s">
        <v>1652</v>
      </c>
      <c r="G204" s="52">
        <v>0.9</v>
      </c>
      <c r="H204" s="52">
        <v>0.9</v>
      </c>
      <c r="I204" s="52">
        <v>0.9</v>
      </c>
      <c r="J204" s="52">
        <v>0.9</v>
      </c>
      <c r="K204" s="52">
        <v>0.9</v>
      </c>
      <c r="L204" s="352" t="s">
        <v>88</v>
      </c>
      <c r="M204" s="352"/>
      <c r="N204" s="437"/>
    </row>
    <row r="205" spans="1:14" s="40" customFormat="1" ht="84.6" customHeight="1" x14ac:dyDescent="0.4">
      <c r="A205" s="353"/>
      <c r="B205" s="558"/>
      <c r="C205" s="54" t="s">
        <v>965</v>
      </c>
      <c r="D205" s="561"/>
      <c r="E205" s="353"/>
      <c r="F205" s="548" t="s">
        <v>1653</v>
      </c>
      <c r="G205" s="437" t="s">
        <v>971</v>
      </c>
      <c r="H205" s="437" t="s">
        <v>338</v>
      </c>
      <c r="I205" s="437" t="s">
        <v>338</v>
      </c>
      <c r="J205" s="437" t="s">
        <v>338</v>
      </c>
      <c r="K205" s="437" t="s">
        <v>338</v>
      </c>
      <c r="L205" s="353"/>
      <c r="M205" s="353"/>
      <c r="N205" s="438"/>
    </row>
    <row r="206" spans="1:14" s="40" customFormat="1" ht="84.6" customHeight="1" x14ac:dyDescent="0.4">
      <c r="A206" s="354"/>
      <c r="B206" s="559"/>
      <c r="C206" s="54" t="s">
        <v>966</v>
      </c>
      <c r="D206" s="562"/>
      <c r="E206" s="354"/>
      <c r="F206" s="550"/>
      <c r="G206" s="439"/>
      <c r="H206" s="439"/>
      <c r="I206" s="439"/>
      <c r="J206" s="439"/>
      <c r="K206" s="439"/>
      <c r="L206" s="354"/>
      <c r="M206" s="354"/>
      <c r="N206" s="439"/>
    </row>
    <row r="207" spans="1:14" s="40" customFormat="1" ht="84.6" customHeight="1" x14ac:dyDescent="0.4">
      <c r="A207" s="304" t="s">
        <v>349</v>
      </c>
      <c r="B207" s="555" t="s">
        <v>1654</v>
      </c>
      <c r="C207" s="62" t="s">
        <v>967</v>
      </c>
      <c r="D207" s="383" t="s">
        <v>114</v>
      </c>
      <c r="E207" s="357" t="s">
        <v>340</v>
      </c>
      <c r="F207" s="122" t="s">
        <v>1655</v>
      </c>
      <c r="G207" s="116">
        <v>0.9</v>
      </c>
      <c r="H207" s="116">
        <v>0.9</v>
      </c>
      <c r="I207" s="116">
        <v>0.9</v>
      </c>
      <c r="J207" s="116">
        <v>0.9</v>
      </c>
      <c r="K207" s="116">
        <v>0.9</v>
      </c>
      <c r="L207" s="304" t="s">
        <v>88</v>
      </c>
      <c r="M207" s="304"/>
      <c r="N207" s="382"/>
    </row>
    <row r="208" spans="1:14" s="40" customFormat="1" ht="84.6" customHeight="1" x14ac:dyDescent="0.4">
      <c r="A208" s="351"/>
      <c r="B208" s="563"/>
      <c r="C208" s="62" t="s">
        <v>968</v>
      </c>
      <c r="D208" s="384"/>
      <c r="E208" s="358"/>
      <c r="F208" s="122" t="s">
        <v>1656</v>
      </c>
      <c r="G208" s="116">
        <v>0.9</v>
      </c>
      <c r="H208" s="116">
        <v>0.9</v>
      </c>
      <c r="I208" s="116">
        <v>0.9</v>
      </c>
      <c r="J208" s="116">
        <v>0.9</v>
      </c>
      <c r="K208" s="116">
        <v>0.9</v>
      </c>
      <c r="L208" s="351"/>
      <c r="M208" s="351"/>
      <c r="N208" s="436"/>
    </row>
    <row r="209" spans="1:14" s="40" customFormat="1" ht="84.6" customHeight="1" x14ac:dyDescent="0.4">
      <c r="A209" s="305"/>
      <c r="B209" s="564"/>
      <c r="C209" s="62" t="s">
        <v>969</v>
      </c>
      <c r="D209" s="341"/>
      <c r="E209" s="359"/>
      <c r="F209" s="122" t="s">
        <v>1657</v>
      </c>
      <c r="G209" s="123" t="s">
        <v>341</v>
      </c>
      <c r="H209" s="124" t="s">
        <v>342</v>
      </c>
      <c r="I209" s="124" t="s">
        <v>342</v>
      </c>
      <c r="J209" s="124" t="s">
        <v>342</v>
      </c>
      <c r="K209" s="124" t="s">
        <v>342</v>
      </c>
      <c r="L209" s="305"/>
      <c r="M209" s="305"/>
      <c r="N209" s="348"/>
    </row>
    <row r="210" spans="1:14" s="40" customFormat="1" ht="84.6" customHeight="1" x14ac:dyDescent="0.4">
      <c r="A210" s="352" t="s">
        <v>350</v>
      </c>
      <c r="B210" s="374" t="s">
        <v>1658</v>
      </c>
      <c r="C210" s="119" t="s">
        <v>970</v>
      </c>
      <c r="D210" s="560" t="s">
        <v>114</v>
      </c>
      <c r="E210" s="405" t="s">
        <v>1453</v>
      </c>
      <c r="F210" s="121" t="s">
        <v>1659</v>
      </c>
      <c r="G210" s="52">
        <v>0.9</v>
      </c>
      <c r="H210" s="52">
        <v>0.9</v>
      </c>
      <c r="I210" s="52">
        <v>0.9</v>
      </c>
      <c r="J210" s="52">
        <v>0.9</v>
      </c>
      <c r="K210" s="52">
        <v>0.9</v>
      </c>
      <c r="L210" s="352" t="s">
        <v>88</v>
      </c>
      <c r="M210" s="352"/>
      <c r="N210" s="437"/>
    </row>
    <row r="211" spans="1:14" s="40" customFormat="1" ht="84.6" customHeight="1" x14ac:dyDescent="0.4">
      <c r="A211" s="354"/>
      <c r="B211" s="559"/>
      <c r="C211" s="115" t="s">
        <v>1454</v>
      </c>
      <c r="D211" s="562"/>
      <c r="E211" s="565"/>
      <c r="F211" s="121" t="s">
        <v>1660</v>
      </c>
      <c r="G211" s="125" t="s">
        <v>338</v>
      </c>
      <c r="H211" s="125" t="s">
        <v>338</v>
      </c>
      <c r="I211" s="125" t="s">
        <v>338</v>
      </c>
      <c r="J211" s="125" t="s">
        <v>338</v>
      </c>
      <c r="K211" s="125" t="s">
        <v>338</v>
      </c>
      <c r="L211" s="354"/>
      <c r="M211" s="354"/>
      <c r="N211" s="439"/>
    </row>
    <row r="212" spans="1:14" s="40" customFormat="1" ht="21.6" thickBot="1" x14ac:dyDescent="0.45">
      <c r="A212" s="81"/>
      <c r="B212" s="77"/>
      <c r="C212" s="77"/>
      <c r="D212" s="77"/>
      <c r="E212" s="77"/>
      <c r="F212" s="77"/>
      <c r="G212" s="81"/>
      <c r="H212" s="81"/>
      <c r="I212" s="81"/>
      <c r="J212" s="81"/>
      <c r="K212" s="81"/>
      <c r="L212" s="77"/>
      <c r="M212" s="77"/>
      <c r="N212" s="77"/>
    </row>
    <row r="213" spans="1:14" s="40" customFormat="1" ht="21.6" thickBot="1" x14ac:dyDescent="0.45">
      <c r="A213" s="461" t="s">
        <v>316</v>
      </c>
      <c r="B213" s="462"/>
      <c r="C213" s="462"/>
      <c r="D213" s="462"/>
      <c r="E213" s="462"/>
      <c r="F213" s="462"/>
      <c r="G213" s="462"/>
      <c r="H213" s="463"/>
      <c r="I213" s="463"/>
      <c r="J213" s="463"/>
      <c r="K213" s="463"/>
      <c r="L213" s="462"/>
      <c r="M213" s="462"/>
      <c r="N213" s="464"/>
    </row>
    <row r="214" spans="1:14" s="40" customFormat="1" ht="40.799999999999997" x14ac:dyDescent="0.4">
      <c r="A214" s="349" t="s">
        <v>7</v>
      </c>
      <c r="B214" s="422"/>
      <c r="C214" s="422"/>
      <c r="D214" s="422"/>
      <c r="E214" s="422"/>
      <c r="F214" s="422"/>
      <c r="G214" s="422"/>
      <c r="H214" s="423"/>
      <c r="I214" s="423"/>
      <c r="J214" s="423"/>
      <c r="K214" s="424"/>
      <c r="L214" s="349" t="s">
        <v>4</v>
      </c>
      <c r="M214" s="350"/>
      <c r="N214" s="42" t="s">
        <v>6</v>
      </c>
    </row>
    <row r="215" spans="1:14" s="40" customFormat="1" ht="42.6" thickBot="1" x14ac:dyDescent="0.45">
      <c r="A215" s="82" t="s">
        <v>82</v>
      </c>
      <c r="B215" s="44" t="s">
        <v>496</v>
      </c>
      <c r="C215" s="83" t="s">
        <v>8</v>
      </c>
      <c r="D215" s="83" t="s">
        <v>0</v>
      </c>
      <c r="E215" s="83" t="s">
        <v>1</v>
      </c>
      <c r="F215" s="83" t="s">
        <v>2</v>
      </c>
      <c r="G215" s="84" t="s">
        <v>3</v>
      </c>
      <c r="H215" s="43" t="s">
        <v>74</v>
      </c>
      <c r="I215" s="46" t="s">
        <v>75</v>
      </c>
      <c r="J215" s="45" t="s">
        <v>76</v>
      </c>
      <c r="K215" s="46" t="s">
        <v>108</v>
      </c>
      <c r="L215" s="47" t="s">
        <v>832</v>
      </c>
      <c r="M215" s="47" t="s">
        <v>833</v>
      </c>
      <c r="N215" s="86" t="s">
        <v>5</v>
      </c>
    </row>
    <row r="216" spans="1:14" s="40" customFormat="1" ht="145.80000000000001" customHeight="1" x14ac:dyDescent="0.4">
      <c r="A216" s="48" t="s">
        <v>331</v>
      </c>
      <c r="B216" s="67" t="s">
        <v>1661</v>
      </c>
      <c r="C216" s="67" t="s">
        <v>317</v>
      </c>
      <c r="D216" s="67" t="s">
        <v>17</v>
      </c>
      <c r="E216" s="67" t="s">
        <v>318</v>
      </c>
      <c r="F216" s="104" t="s">
        <v>1662</v>
      </c>
      <c r="G216" s="113">
        <v>1</v>
      </c>
      <c r="H216" s="113">
        <v>1</v>
      </c>
      <c r="I216" s="113">
        <v>1</v>
      </c>
      <c r="J216" s="113">
        <v>1</v>
      </c>
      <c r="K216" s="113">
        <v>1</v>
      </c>
      <c r="L216" s="68" t="s">
        <v>316</v>
      </c>
      <c r="M216" s="73" t="s">
        <v>1279</v>
      </c>
      <c r="N216" s="70"/>
    </row>
    <row r="217" spans="1:14" s="40" customFormat="1" ht="145.80000000000001" customHeight="1" x14ac:dyDescent="0.4">
      <c r="A217" s="59" t="s">
        <v>332</v>
      </c>
      <c r="B217" s="60" t="s">
        <v>1663</v>
      </c>
      <c r="C217" s="60" t="s">
        <v>319</v>
      </c>
      <c r="D217" s="59" t="s">
        <v>17</v>
      </c>
      <c r="E217" s="60" t="s">
        <v>320</v>
      </c>
      <c r="F217" s="64" t="s">
        <v>1664</v>
      </c>
      <c r="G217" s="116">
        <v>1</v>
      </c>
      <c r="H217" s="116">
        <v>1</v>
      </c>
      <c r="I217" s="116">
        <v>1</v>
      </c>
      <c r="J217" s="116">
        <v>1</v>
      </c>
      <c r="K217" s="116">
        <v>1</v>
      </c>
      <c r="L217" s="61" t="s">
        <v>316</v>
      </c>
      <c r="M217" s="64" t="s">
        <v>1280</v>
      </c>
      <c r="N217" s="60"/>
    </row>
    <row r="218" spans="1:14" s="40" customFormat="1" ht="145.80000000000001" customHeight="1" x14ac:dyDescent="0.4">
      <c r="A218" s="291" t="s">
        <v>1400</v>
      </c>
      <c r="B218" s="440" t="s">
        <v>1665</v>
      </c>
      <c r="C218" s="51" t="s">
        <v>920</v>
      </c>
      <c r="D218" s="491" t="s">
        <v>17</v>
      </c>
      <c r="E218" s="491" t="s">
        <v>1455</v>
      </c>
      <c r="F218" s="440" t="s">
        <v>1666</v>
      </c>
      <c r="G218" s="505">
        <v>1</v>
      </c>
      <c r="H218" s="505">
        <v>1</v>
      </c>
      <c r="I218" s="505">
        <v>1</v>
      </c>
      <c r="J218" s="505">
        <v>1</v>
      </c>
      <c r="K218" s="505">
        <v>1</v>
      </c>
      <c r="L218" s="491" t="s">
        <v>316</v>
      </c>
      <c r="M218" s="491" t="s">
        <v>1456</v>
      </c>
      <c r="N218" s="440"/>
    </row>
    <row r="219" spans="1:14" s="40" customFormat="1" ht="145.80000000000001" customHeight="1" x14ac:dyDescent="0.4">
      <c r="A219" s="515"/>
      <c r="B219" s="441"/>
      <c r="C219" s="51" t="s">
        <v>1457</v>
      </c>
      <c r="D219" s="486"/>
      <c r="E219" s="486"/>
      <c r="F219" s="441"/>
      <c r="G219" s="506"/>
      <c r="H219" s="506"/>
      <c r="I219" s="506"/>
      <c r="J219" s="506"/>
      <c r="K219" s="506"/>
      <c r="L219" s="486"/>
      <c r="M219" s="486"/>
      <c r="N219" s="441"/>
    </row>
    <row r="220" spans="1:14" s="40" customFormat="1" ht="42" x14ac:dyDescent="0.4">
      <c r="A220" s="292"/>
      <c r="B220" s="442"/>
      <c r="C220" s="51" t="s">
        <v>925</v>
      </c>
      <c r="D220" s="487"/>
      <c r="E220" s="487"/>
      <c r="F220" s="442"/>
      <c r="G220" s="507"/>
      <c r="H220" s="507"/>
      <c r="I220" s="507"/>
      <c r="J220" s="507"/>
      <c r="K220" s="507"/>
      <c r="L220" s="487"/>
      <c r="M220" s="487"/>
      <c r="N220" s="442"/>
    </row>
    <row r="221" spans="1:14" s="40" customFormat="1" ht="75" customHeight="1" x14ac:dyDescent="0.4">
      <c r="A221" s="355" t="s">
        <v>1401</v>
      </c>
      <c r="B221" s="298" t="s">
        <v>1667</v>
      </c>
      <c r="C221" s="59" t="s">
        <v>920</v>
      </c>
      <c r="D221" s="304" t="s">
        <v>17</v>
      </c>
      <c r="E221" s="304" t="s">
        <v>1455</v>
      </c>
      <c r="F221" s="298" t="s">
        <v>1668</v>
      </c>
      <c r="G221" s="323">
        <v>1</v>
      </c>
      <c r="H221" s="323">
        <v>1</v>
      </c>
      <c r="I221" s="323">
        <v>1</v>
      </c>
      <c r="J221" s="323">
        <v>1</v>
      </c>
      <c r="K221" s="323">
        <v>1</v>
      </c>
      <c r="L221" s="304" t="s">
        <v>316</v>
      </c>
      <c r="M221" s="304" t="s">
        <v>1456</v>
      </c>
      <c r="N221" s="298"/>
    </row>
    <row r="222" spans="1:14" s="40" customFormat="1" ht="75" customHeight="1" x14ac:dyDescent="0.4">
      <c r="A222" s="415"/>
      <c r="B222" s="299"/>
      <c r="C222" s="59" t="s">
        <v>922</v>
      </c>
      <c r="D222" s="351"/>
      <c r="E222" s="351"/>
      <c r="F222" s="299"/>
      <c r="G222" s="335"/>
      <c r="H222" s="335"/>
      <c r="I222" s="335"/>
      <c r="J222" s="335"/>
      <c r="K222" s="335"/>
      <c r="L222" s="351"/>
      <c r="M222" s="351"/>
      <c r="N222" s="299"/>
    </row>
    <row r="223" spans="1:14" s="40" customFormat="1" ht="75" customHeight="1" x14ac:dyDescent="0.4">
      <c r="A223" s="415"/>
      <c r="B223" s="299"/>
      <c r="C223" s="59" t="s">
        <v>1458</v>
      </c>
      <c r="D223" s="351"/>
      <c r="E223" s="351"/>
      <c r="F223" s="299"/>
      <c r="G223" s="335"/>
      <c r="H223" s="335"/>
      <c r="I223" s="335"/>
      <c r="J223" s="335"/>
      <c r="K223" s="335"/>
      <c r="L223" s="351"/>
      <c r="M223" s="351"/>
      <c r="N223" s="299"/>
    </row>
    <row r="224" spans="1:14" s="40" customFormat="1" ht="75" customHeight="1" x14ac:dyDescent="0.4">
      <c r="A224" s="415"/>
      <c r="B224" s="299"/>
      <c r="C224" s="59" t="s">
        <v>923</v>
      </c>
      <c r="D224" s="351"/>
      <c r="E224" s="351"/>
      <c r="F224" s="299"/>
      <c r="G224" s="335"/>
      <c r="H224" s="335"/>
      <c r="I224" s="335"/>
      <c r="J224" s="335"/>
      <c r="K224" s="335"/>
      <c r="L224" s="351"/>
      <c r="M224" s="351"/>
      <c r="N224" s="299"/>
    </row>
    <row r="225" spans="1:14" s="40" customFormat="1" ht="75" customHeight="1" x14ac:dyDescent="0.4">
      <c r="A225" s="356"/>
      <c r="B225" s="331"/>
      <c r="C225" s="59" t="s">
        <v>924</v>
      </c>
      <c r="D225" s="305"/>
      <c r="E225" s="305"/>
      <c r="F225" s="331"/>
      <c r="G225" s="324"/>
      <c r="H225" s="324"/>
      <c r="I225" s="324"/>
      <c r="J225" s="324"/>
      <c r="K225" s="324"/>
      <c r="L225" s="305"/>
      <c r="M225" s="305"/>
      <c r="N225" s="331"/>
    </row>
    <row r="226" spans="1:14" s="40" customFormat="1" ht="75" customHeight="1" x14ac:dyDescent="0.4">
      <c r="A226" s="291" t="s">
        <v>1402</v>
      </c>
      <c r="B226" s="440" t="s">
        <v>1669</v>
      </c>
      <c r="C226" s="51" t="s">
        <v>920</v>
      </c>
      <c r="D226" s="491" t="s">
        <v>17</v>
      </c>
      <c r="E226" s="491" t="s">
        <v>1455</v>
      </c>
      <c r="F226" s="440" t="s">
        <v>1670</v>
      </c>
      <c r="G226" s="505">
        <v>1</v>
      </c>
      <c r="H226" s="505">
        <v>1</v>
      </c>
      <c r="I226" s="505">
        <v>1</v>
      </c>
      <c r="J226" s="505">
        <v>1</v>
      </c>
      <c r="K226" s="505">
        <v>1</v>
      </c>
      <c r="L226" s="491" t="s">
        <v>316</v>
      </c>
      <c r="M226" s="491" t="s">
        <v>1456</v>
      </c>
      <c r="N226" s="440"/>
    </row>
    <row r="227" spans="1:14" s="40" customFormat="1" ht="75" customHeight="1" x14ac:dyDescent="0.4">
      <c r="A227" s="515"/>
      <c r="B227" s="441"/>
      <c r="C227" s="51" t="s">
        <v>921</v>
      </c>
      <c r="D227" s="486"/>
      <c r="E227" s="486"/>
      <c r="F227" s="441"/>
      <c r="G227" s="506"/>
      <c r="H227" s="506"/>
      <c r="I227" s="506"/>
      <c r="J227" s="506"/>
      <c r="K227" s="506"/>
      <c r="L227" s="486"/>
      <c r="M227" s="486"/>
      <c r="N227" s="441"/>
    </row>
    <row r="228" spans="1:14" s="40" customFormat="1" ht="75" customHeight="1" x14ac:dyDescent="0.4">
      <c r="A228" s="292"/>
      <c r="B228" s="442"/>
      <c r="C228" s="51" t="s">
        <v>925</v>
      </c>
      <c r="D228" s="487"/>
      <c r="E228" s="487"/>
      <c r="F228" s="442"/>
      <c r="G228" s="507"/>
      <c r="H228" s="507"/>
      <c r="I228" s="507"/>
      <c r="J228" s="507"/>
      <c r="K228" s="507"/>
      <c r="L228" s="487"/>
      <c r="M228" s="487"/>
      <c r="N228" s="442"/>
    </row>
    <row r="229" spans="1:14" s="40" customFormat="1" ht="145.80000000000001" customHeight="1" x14ac:dyDescent="0.4">
      <c r="A229" s="355" t="s">
        <v>1403</v>
      </c>
      <c r="B229" s="300" t="s">
        <v>1671</v>
      </c>
      <c r="C229" s="59" t="s">
        <v>920</v>
      </c>
      <c r="D229" s="304" t="s">
        <v>17</v>
      </c>
      <c r="E229" s="304" t="s">
        <v>1455</v>
      </c>
      <c r="F229" s="298" t="s">
        <v>1672</v>
      </c>
      <c r="G229" s="323">
        <v>1</v>
      </c>
      <c r="H229" s="323">
        <v>1</v>
      </c>
      <c r="I229" s="323">
        <v>1</v>
      </c>
      <c r="J229" s="323">
        <v>1</v>
      </c>
      <c r="K229" s="323">
        <v>1</v>
      </c>
      <c r="L229" s="304" t="s">
        <v>316</v>
      </c>
      <c r="M229" s="304" t="s">
        <v>1456</v>
      </c>
      <c r="N229" s="298"/>
    </row>
    <row r="230" spans="1:14" s="40" customFormat="1" ht="145.80000000000001" customHeight="1" x14ac:dyDescent="0.4">
      <c r="A230" s="415"/>
      <c r="B230" s="301"/>
      <c r="C230" s="59" t="s">
        <v>926</v>
      </c>
      <c r="D230" s="351"/>
      <c r="E230" s="351"/>
      <c r="F230" s="299"/>
      <c r="G230" s="335"/>
      <c r="H230" s="335"/>
      <c r="I230" s="335"/>
      <c r="J230" s="335"/>
      <c r="K230" s="335"/>
      <c r="L230" s="351"/>
      <c r="M230" s="351"/>
      <c r="N230" s="299"/>
    </row>
    <row r="231" spans="1:14" s="40" customFormat="1" ht="145.80000000000001" customHeight="1" x14ac:dyDescent="0.4">
      <c r="A231" s="356"/>
      <c r="B231" s="398"/>
      <c r="C231" s="59" t="s">
        <v>925</v>
      </c>
      <c r="D231" s="305"/>
      <c r="E231" s="305"/>
      <c r="F231" s="331"/>
      <c r="G231" s="324"/>
      <c r="H231" s="324"/>
      <c r="I231" s="324"/>
      <c r="J231" s="324"/>
      <c r="K231" s="324"/>
      <c r="L231" s="305"/>
      <c r="M231" s="305"/>
      <c r="N231" s="331"/>
    </row>
    <row r="232" spans="1:14" s="40" customFormat="1" ht="217.8" customHeight="1" x14ac:dyDescent="0.4">
      <c r="A232" s="51" t="s">
        <v>1404</v>
      </c>
      <c r="B232" s="70" t="s">
        <v>1673</v>
      </c>
      <c r="C232" s="73" t="s">
        <v>321</v>
      </c>
      <c r="D232" s="51" t="s">
        <v>322</v>
      </c>
      <c r="E232" s="70" t="s">
        <v>323</v>
      </c>
      <c r="F232" s="70" t="s">
        <v>1674</v>
      </c>
      <c r="G232" s="105">
        <v>1</v>
      </c>
      <c r="H232" s="105">
        <v>1</v>
      </c>
      <c r="I232" s="105">
        <v>1</v>
      </c>
      <c r="J232" s="105">
        <v>1</v>
      </c>
      <c r="K232" s="105">
        <v>1</v>
      </c>
      <c r="L232" s="126" t="s">
        <v>1281</v>
      </c>
      <c r="M232" s="73" t="s">
        <v>1459</v>
      </c>
      <c r="N232" s="70"/>
    </row>
    <row r="233" spans="1:14" s="40" customFormat="1" ht="145.80000000000001" customHeight="1" x14ac:dyDescent="0.4">
      <c r="A233" s="59" t="s">
        <v>1405</v>
      </c>
      <c r="B233" s="59" t="s">
        <v>1675</v>
      </c>
      <c r="C233" s="64" t="s">
        <v>324</v>
      </c>
      <c r="D233" s="59" t="s">
        <v>322</v>
      </c>
      <c r="E233" s="60" t="s">
        <v>323</v>
      </c>
      <c r="F233" s="60" t="s">
        <v>1676</v>
      </c>
      <c r="G233" s="99">
        <v>1</v>
      </c>
      <c r="H233" s="99">
        <v>1</v>
      </c>
      <c r="I233" s="99">
        <v>1</v>
      </c>
      <c r="J233" s="99">
        <v>1</v>
      </c>
      <c r="K233" s="99">
        <v>1</v>
      </c>
      <c r="L233" s="61" t="s">
        <v>1281</v>
      </c>
      <c r="M233" s="64" t="s">
        <v>1460</v>
      </c>
      <c r="N233" s="60"/>
    </row>
    <row r="234" spans="1:14" s="40" customFormat="1" ht="145.80000000000001" customHeight="1" x14ac:dyDescent="0.4">
      <c r="A234" s="51" t="s">
        <v>1406</v>
      </c>
      <c r="B234" s="70" t="s">
        <v>1677</v>
      </c>
      <c r="C234" s="73" t="s">
        <v>324</v>
      </c>
      <c r="D234" s="51" t="s">
        <v>322</v>
      </c>
      <c r="E234" s="70" t="s">
        <v>323</v>
      </c>
      <c r="F234" s="51" t="s">
        <v>1678</v>
      </c>
      <c r="G234" s="105">
        <v>1</v>
      </c>
      <c r="H234" s="105">
        <v>1</v>
      </c>
      <c r="I234" s="105">
        <v>1</v>
      </c>
      <c r="J234" s="105">
        <v>1</v>
      </c>
      <c r="K234" s="105">
        <v>1</v>
      </c>
      <c r="L234" s="126" t="s">
        <v>1281</v>
      </c>
      <c r="M234" s="73" t="s">
        <v>1461</v>
      </c>
      <c r="N234" s="70"/>
    </row>
    <row r="235" spans="1:14" s="40" customFormat="1" ht="145.80000000000001" customHeight="1" x14ac:dyDescent="0.4">
      <c r="A235" s="59" t="s">
        <v>1407</v>
      </c>
      <c r="B235" s="60" t="s">
        <v>1679</v>
      </c>
      <c r="C235" s="64" t="s">
        <v>324</v>
      </c>
      <c r="D235" s="59" t="s">
        <v>17</v>
      </c>
      <c r="E235" s="60" t="s">
        <v>323</v>
      </c>
      <c r="F235" s="60" t="s">
        <v>1680</v>
      </c>
      <c r="G235" s="99">
        <v>1</v>
      </c>
      <c r="H235" s="99">
        <v>1</v>
      </c>
      <c r="I235" s="99">
        <v>1</v>
      </c>
      <c r="J235" s="99">
        <v>1</v>
      </c>
      <c r="K235" s="99">
        <v>1</v>
      </c>
      <c r="L235" s="61" t="s">
        <v>1281</v>
      </c>
      <c r="M235" s="64" t="s">
        <v>1282</v>
      </c>
      <c r="N235" s="60"/>
    </row>
    <row r="236" spans="1:14" s="40" customFormat="1" ht="104.4" x14ac:dyDescent="0.4">
      <c r="A236" s="51" t="s">
        <v>1408</v>
      </c>
      <c r="B236" s="70" t="s">
        <v>1681</v>
      </c>
      <c r="C236" s="73" t="s">
        <v>324</v>
      </c>
      <c r="D236" s="51" t="s">
        <v>17</v>
      </c>
      <c r="E236" s="70" t="s">
        <v>323</v>
      </c>
      <c r="F236" s="70" t="s">
        <v>1682</v>
      </c>
      <c r="G236" s="105">
        <v>1</v>
      </c>
      <c r="H236" s="105">
        <v>1</v>
      </c>
      <c r="I236" s="105">
        <v>1</v>
      </c>
      <c r="J236" s="105">
        <v>1</v>
      </c>
      <c r="K236" s="105">
        <v>1</v>
      </c>
      <c r="L236" s="126" t="s">
        <v>316</v>
      </c>
      <c r="M236" s="73" t="s">
        <v>1283</v>
      </c>
      <c r="N236" s="70"/>
    </row>
    <row r="237" spans="1:14" s="40" customFormat="1" ht="54.6" customHeight="1" x14ac:dyDescent="0.4">
      <c r="A237" s="355" t="s">
        <v>1409</v>
      </c>
      <c r="B237" s="298" t="s">
        <v>1683</v>
      </c>
      <c r="C237" s="64" t="s">
        <v>1462</v>
      </c>
      <c r="D237" s="298" t="s">
        <v>17</v>
      </c>
      <c r="E237" s="304" t="s">
        <v>325</v>
      </c>
      <c r="F237" s="300" t="s">
        <v>1684</v>
      </c>
      <c r="G237" s="323">
        <v>0.9</v>
      </c>
      <c r="H237" s="566">
        <v>0.9</v>
      </c>
      <c r="I237" s="566">
        <v>0.9</v>
      </c>
      <c r="J237" s="566">
        <v>0.9</v>
      </c>
      <c r="K237" s="566">
        <v>0.9</v>
      </c>
      <c r="L237" s="304" t="s">
        <v>1284</v>
      </c>
      <c r="M237" s="304" t="s">
        <v>1463</v>
      </c>
      <c r="N237" s="298"/>
    </row>
    <row r="238" spans="1:14" s="40" customFormat="1" ht="54.6" customHeight="1" x14ac:dyDescent="0.4">
      <c r="A238" s="415"/>
      <c r="B238" s="299"/>
      <c r="C238" s="64" t="s">
        <v>927</v>
      </c>
      <c r="D238" s="299"/>
      <c r="E238" s="351"/>
      <c r="F238" s="299"/>
      <c r="G238" s="335"/>
      <c r="H238" s="567"/>
      <c r="I238" s="567"/>
      <c r="J238" s="567"/>
      <c r="K238" s="567"/>
      <c r="L238" s="351"/>
      <c r="M238" s="351"/>
      <c r="N238" s="299"/>
    </row>
    <row r="239" spans="1:14" s="40" customFormat="1" ht="54.6" customHeight="1" x14ac:dyDescent="0.4">
      <c r="A239" s="415"/>
      <c r="B239" s="299"/>
      <c r="C239" s="64" t="s">
        <v>928</v>
      </c>
      <c r="D239" s="299"/>
      <c r="E239" s="351"/>
      <c r="F239" s="299"/>
      <c r="G239" s="335"/>
      <c r="H239" s="567"/>
      <c r="I239" s="567"/>
      <c r="J239" s="567"/>
      <c r="K239" s="567"/>
      <c r="L239" s="351"/>
      <c r="M239" s="351"/>
      <c r="N239" s="299"/>
    </row>
    <row r="240" spans="1:14" s="40" customFormat="1" ht="54.6" customHeight="1" x14ac:dyDescent="0.4">
      <c r="A240" s="415"/>
      <c r="B240" s="299"/>
      <c r="C240" s="60" t="s">
        <v>930</v>
      </c>
      <c r="D240" s="299"/>
      <c r="E240" s="351"/>
      <c r="F240" s="299"/>
      <c r="G240" s="335"/>
      <c r="H240" s="567"/>
      <c r="I240" s="567"/>
      <c r="J240" s="567"/>
      <c r="K240" s="567"/>
      <c r="L240" s="351"/>
      <c r="M240" s="351"/>
      <c r="N240" s="299"/>
    </row>
    <row r="241" spans="1:14" s="40" customFormat="1" ht="54.6" customHeight="1" x14ac:dyDescent="0.4">
      <c r="A241" s="415"/>
      <c r="B241" s="299"/>
      <c r="C241" s="60" t="s">
        <v>931</v>
      </c>
      <c r="D241" s="299"/>
      <c r="E241" s="351"/>
      <c r="F241" s="299"/>
      <c r="G241" s="335"/>
      <c r="H241" s="567"/>
      <c r="I241" s="567"/>
      <c r="J241" s="567"/>
      <c r="K241" s="567"/>
      <c r="L241" s="351"/>
      <c r="M241" s="351"/>
      <c r="N241" s="299"/>
    </row>
    <row r="242" spans="1:14" s="40" customFormat="1" ht="54.6" customHeight="1" x14ac:dyDescent="0.4">
      <c r="A242" s="415"/>
      <c r="B242" s="299"/>
      <c r="C242" s="60" t="s">
        <v>932</v>
      </c>
      <c r="D242" s="299"/>
      <c r="E242" s="351"/>
      <c r="F242" s="299"/>
      <c r="G242" s="324"/>
      <c r="H242" s="568"/>
      <c r="I242" s="568"/>
      <c r="J242" s="568"/>
      <c r="K242" s="568"/>
      <c r="L242" s="305"/>
      <c r="M242" s="305"/>
      <c r="N242" s="331"/>
    </row>
    <row r="243" spans="1:14" s="40" customFormat="1" ht="54.6" customHeight="1" x14ac:dyDescent="0.4">
      <c r="A243" s="291" t="s">
        <v>1410</v>
      </c>
      <c r="B243" s="440" t="s">
        <v>1685</v>
      </c>
      <c r="C243" s="70" t="s">
        <v>1462</v>
      </c>
      <c r="D243" s="440" t="s">
        <v>17</v>
      </c>
      <c r="E243" s="491" t="s">
        <v>325</v>
      </c>
      <c r="F243" s="447" t="s">
        <v>1686</v>
      </c>
      <c r="G243" s="505">
        <v>0.9</v>
      </c>
      <c r="H243" s="505">
        <v>0.9</v>
      </c>
      <c r="I243" s="505">
        <v>0.9</v>
      </c>
      <c r="J243" s="505">
        <v>0.9</v>
      </c>
      <c r="K243" s="505">
        <v>0.9</v>
      </c>
      <c r="L243" s="560" t="s">
        <v>1284</v>
      </c>
      <c r="M243" s="491" t="s">
        <v>1463</v>
      </c>
      <c r="N243" s="440"/>
    </row>
    <row r="244" spans="1:14" s="40" customFormat="1" ht="54.6" customHeight="1" x14ac:dyDescent="0.4">
      <c r="A244" s="515"/>
      <c r="B244" s="441"/>
      <c r="C244" s="70" t="s">
        <v>933</v>
      </c>
      <c r="D244" s="441"/>
      <c r="E244" s="486"/>
      <c r="F244" s="441"/>
      <c r="G244" s="506"/>
      <c r="H244" s="506"/>
      <c r="I244" s="506"/>
      <c r="J244" s="506"/>
      <c r="K244" s="506"/>
      <c r="L244" s="561"/>
      <c r="M244" s="486"/>
      <c r="N244" s="441"/>
    </row>
    <row r="245" spans="1:14" s="40" customFormat="1" ht="54.6" customHeight="1" x14ac:dyDescent="0.4">
      <c r="A245" s="515"/>
      <c r="B245" s="441"/>
      <c r="C245" s="70" t="s">
        <v>928</v>
      </c>
      <c r="D245" s="441"/>
      <c r="E245" s="486"/>
      <c r="F245" s="441"/>
      <c r="G245" s="506"/>
      <c r="H245" s="506"/>
      <c r="I245" s="506"/>
      <c r="J245" s="506"/>
      <c r="K245" s="506"/>
      <c r="L245" s="561"/>
      <c r="M245" s="486"/>
      <c r="N245" s="441"/>
    </row>
    <row r="246" spans="1:14" s="40" customFormat="1" ht="54.6" customHeight="1" x14ac:dyDescent="0.4">
      <c r="A246" s="515"/>
      <c r="B246" s="441"/>
      <c r="C246" s="70" t="s">
        <v>934</v>
      </c>
      <c r="D246" s="441"/>
      <c r="E246" s="486"/>
      <c r="F246" s="441"/>
      <c r="G246" s="506"/>
      <c r="H246" s="506"/>
      <c r="I246" s="506"/>
      <c r="J246" s="506"/>
      <c r="K246" s="506"/>
      <c r="L246" s="561"/>
      <c r="M246" s="486"/>
      <c r="N246" s="441"/>
    </row>
    <row r="247" spans="1:14" s="40" customFormat="1" ht="54.6" customHeight="1" x14ac:dyDescent="0.4">
      <c r="A247" s="515"/>
      <c r="B247" s="441"/>
      <c r="C247" s="70" t="s">
        <v>931</v>
      </c>
      <c r="D247" s="441"/>
      <c r="E247" s="486"/>
      <c r="F247" s="441"/>
      <c r="G247" s="506"/>
      <c r="H247" s="506"/>
      <c r="I247" s="506"/>
      <c r="J247" s="506"/>
      <c r="K247" s="506"/>
      <c r="L247" s="561"/>
      <c r="M247" s="486"/>
      <c r="N247" s="441"/>
    </row>
    <row r="248" spans="1:14" s="40" customFormat="1" ht="54.6" customHeight="1" x14ac:dyDescent="0.4">
      <c r="A248" s="292"/>
      <c r="B248" s="442"/>
      <c r="C248" s="70" t="s">
        <v>935</v>
      </c>
      <c r="D248" s="442"/>
      <c r="E248" s="487"/>
      <c r="F248" s="442"/>
      <c r="G248" s="507"/>
      <c r="H248" s="507"/>
      <c r="I248" s="507"/>
      <c r="J248" s="507"/>
      <c r="K248" s="507"/>
      <c r="L248" s="562"/>
      <c r="M248" s="487"/>
      <c r="N248" s="442"/>
    </row>
    <row r="249" spans="1:14" s="40" customFormat="1" ht="51" customHeight="1" x14ac:dyDescent="0.4">
      <c r="A249" s="355" t="s">
        <v>1411</v>
      </c>
      <c r="B249" s="298" t="s">
        <v>1687</v>
      </c>
      <c r="C249" s="60" t="s">
        <v>1464</v>
      </c>
      <c r="D249" s="304" t="s">
        <v>17</v>
      </c>
      <c r="E249" s="304" t="s">
        <v>325</v>
      </c>
      <c r="F249" s="300" t="s">
        <v>1688</v>
      </c>
      <c r="G249" s="323">
        <v>0.9</v>
      </c>
      <c r="H249" s="323">
        <v>0.9</v>
      </c>
      <c r="I249" s="323">
        <v>0.9</v>
      </c>
      <c r="J249" s="323">
        <v>0.9</v>
      </c>
      <c r="K249" s="323">
        <v>0.9</v>
      </c>
      <c r="L249" s="304" t="s">
        <v>1284</v>
      </c>
      <c r="M249" s="304" t="s">
        <v>1463</v>
      </c>
      <c r="N249" s="298"/>
    </row>
    <row r="250" spans="1:14" s="40" customFormat="1" ht="51" customHeight="1" x14ac:dyDescent="0.4">
      <c r="A250" s="415"/>
      <c r="B250" s="299"/>
      <c r="C250" s="60" t="s">
        <v>933</v>
      </c>
      <c r="D250" s="351"/>
      <c r="E250" s="351"/>
      <c r="F250" s="299"/>
      <c r="G250" s="335"/>
      <c r="H250" s="335"/>
      <c r="I250" s="335"/>
      <c r="J250" s="335"/>
      <c r="K250" s="335"/>
      <c r="L250" s="351"/>
      <c r="M250" s="351"/>
      <c r="N250" s="299"/>
    </row>
    <row r="251" spans="1:14" s="40" customFormat="1" ht="51" customHeight="1" x14ac:dyDescent="0.4">
      <c r="A251" s="415"/>
      <c r="B251" s="299"/>
      <c r="C251" s="60" t="s">
        <v>928</v>
      </c>
      <c r="D251" s="351"/>
      <c r="E251" s="351"/>
      <c r="F251" s="299"/>
      <c r="G251" s="335"/>
      <c r="H251" s="335"/>
      <c r="I251" s="335"/>
      <c r="J251" s="335"/>
      <c r="K251" s="335"/>
      <c r="L251" s="351"/>
      <c r="M251" s="351"/>
      <c r="N251" s="299"/>
    </row>
    <row r="252" spans="1:14" s="40" customFormat="1" ht="51" customHeight="1" x14ac:dyDescent="0.4">
      <c r="A252" s="415"/>
      <c r="B252" s="299"/>
      <c r="C252" s="60" t="s">
        <v>929</v>
      </c>
      <c r="D252" s="351"/>
      <c r="E252" s="351"/>
      <c r="F252" s="299"/>
      <c r="G252" s="335"/>
      <c r="H252" s="335"/>
      <c r="I252" s="335"/>
      <c r="J252" s="335"/>
      <c r="K252" s="335"/>
      <c r="L252" s="351"/>
      <c r="M252" s="351"/>
      <c r="N252" s="299"/>
    </row>
    <row r="253" spans="1:14" s="40" customFormat="1" ht="51" customHeight="1" x14ac:dyDescent="0.4">
      <c r="A253" s="356"/>
      <c r="B253" s="331"/>
      <c r="C253" s="60" t="s">
        <v>936</v>
      </c>
      <c r="D253" s="305"/>
      <c r="E253" s="305"/>
      <c r="F253" s="331"/>
      <c r="G253" s="324"/>
      <c r="H253" s="324"/>
      <c r="I253" s="324"/>
      <c r="J253" s="324"/>
      <c r="K253" s="324"/>
      <c r="L253" s="305"/>
      <c r="M253" s="305"/>
      <c r="N253" s="331"/>
    </row>
    <row r="254" spans="1:14" s="40" customFormat="1" ht="145.80000000000001" customHeight="1" x14ac:dyDescent="0.4">
      <c r="A254" s="51" t="s">
        <v>1412</v>
      </c>
      <c r="B254" s="70" t="s">
        <v>1689</v>
      </c>
      <c r="C254" s="51" t="s">
        <v>326</v>
      </c>
      <c r="D254" s="51" t="s">
        <v>17</v>
      </c>
      <c r="E254" s="70" t="s">
        <v>325</v>
      </c>
      <c r="F254" s="104" t="s">
        <v>1690</v>
      </c>
      <c r="G254" s="113">
        <v>0.9</v>
      </c>
      <c r="H254" s="113">
        <v>0.9</v>
      </c>
      <c r="I254" s="113">
        <v>0.9</v>
      </c>
      <c r="J254" s="113">
        <v>0.9</v>
      </c>
      <c r="K254" s="113">
        <v>0.9</v>
      </c>
      <c r="L254" s="126" t="s">
        <v>316</v>
      </c>
      <c r="M254" s="73"/>
      <c r="N254" s="70"/>
    </row>
    <row r="255" spans="1:14" s="40" customFormat="1" ht="145.80000000000001" customHeight="1" x14ac:dyDescent="0.4">
      <c r="A255" s="59" t="s">
        <v>1413</v>
      </c>
      <c r="B255" s="60" t="s">
        <v>1691</v>
      </c>
      <c r="C255" s="60" t="s">
        <v>327</v>
      </c>
      <c r="D255" s="59" t="s">
        <v>17</v>
      </c>
      <c r="E255" s="60" t="s">
        <v>328</v>
      </c>
      <c r="F255" s="60" t="s">
        <v>1692</v>
      </c>
      <c r="G255" s="99">
        <v>1</v>
      </c>
      <c r="H255" s="99">
        <v>1</v>
      </c>
      <c r="I255" s="99">
        <v>1</v>
      </c>
      <c r="J255" s="99">
        <v>1</v>
      </c>
      <c r="K255" s="99">
        <v>1</v>
      </c>
      <c r="L255" s="59" t="s">
        <v>316</v>
      </c>
      <c r="M255" s="60"/>
      <c r="N255" s="60"/>
    </row>
    <row r="256" spans="1:14" s="40" customFormat="1" ht="145.80000000000001" customHeight="1" x14ac:dyDescent="0.4">
      <c r="A256" s="51" t="s">
        <v>1414</v>
      </c>
      <c r="B256" s="70" t="s">
        <v>1693</v>
      </c>
      <c r="C256" s="70" t="s">
        <v>327</v>
      </c>
      <c r="D256" s="51" t="s">
        <v>17</v>
      </c>
      <c r="E256" s="70" t="s">
        <v>328</v>
      </c>
      <c r="F256" s="70" t="s">
        <v>1694</v>
      </c>
      <c r="G256" s="105">
        <v>1</v>
      </c>
      <c r="H256" s="105">
        <v>1</v>
      </c>
      <c r="I256" s="105">
        <v>1</v>
      </c>
      <c r="J256" s="105">
        <v>1</v>
      </c>
      <c r="K256" s="105">
        <v>1</v>
      </c>
      <c r="L256" s="51" t="s">
        <v>316</v>
      </c>
      <c r="M256" s="70"/>
      <c r="N256" s="70"/>
    </row>
    <row r="257" spans="1:14" s="40" customFormat="1" ht="145.80000000000001" customHeight="1" x14ac:dyDescent="0.4">
      <c r="A257" s="59" t="s">
        <v>1415</v>
      </c>
      <c r="B257" s="60" t="s">
        <v>1695</v>
      </c>
      <c r="C257" s="60" t="s">
        <v>327</v>
      </c>
      <c r="D257" s="61" t="s">
        <v>17</v>
      </c>
      <c r="E257" s="60" t="s">
        <v>328</v>
      </c>
      <c r="F257" s="60" t="s">
        <v>1696</v>
      </c>
      <c r="G257" s="99">
        <v>1</v>
      </c>
      <c r="H257" s="99">
        <v>1</v>
      </c>
      <c r="I257" s="99">
        <v>1</v>
      </c>
      <c r="J257" s="99">
        <v>1</v>
      </c>
      <c r="K257" s="99">
        <v>1</v>
      </c>
      <c r="L257" s="59" t="s">
        <v>1286</v>
      </c>
      <c r="M257" s="60" t="s">
        <v>1465</v>
      </c>
      <c r="N257" s="60"/>
    </row>
    <row r="258" spans="1:14" s="40" customFormat="1" ht="145.80000000000001" customHeight="1" x14ac:dyDescent="0.4">
      <c r="A258" s="291" t="s">
        <v>1416</v>
      </c>
      <c r="B258" s="440" t="s">
        <v>1697</v>
      </c>
      <c r="C258" s="440" t="s">
        <v>327</v>
      </c>
      <c r="D258" s="491" t="s">
        <v>17</v>
      </c>
      <c r="E258" s="440" t="s">
        <v>328</v>
      </c>
      <c r="F258" s="70" t="s">
        <v>1698</v>
      </c>
      <c r="G258" s="105">
        <v>1</v>
      </c>
      <c r="H258" s="105">
        <v>1</v>
      </c>
      <c r="I258" s="105">
        <v>1</v>
      </c>
      <c r="J258" s="105">
        <v>1</v>
      </c>
      <c r="K258" s="105">
        <v>1</v>
      </c>
      <c r="L258" s="51" t="s">
        <v>316</v>
      </c>
      <c r="M258" s="70" t="s">
        <v>1287</v>
      </c>
      <c r="N258" s="70"/>
    </row>
    <row r="259" spans="1:14" s="40" customFormat="1" ht="145.80000000000001" customHeight="1" x14ac:dyDescent="0.4">
      <c r="A259" s="292"/>
      <c r="B259" s="442"/>
      <c r="C259" s="442"/>
      <c r="D259" s="487"/>
      <c r="E259" s="442"/>
      <c r="F259" s="70" t="s">
        <v>1699</v>
      </c>
      <c r="G259" s="105">
        <v>1</v>
      </c>
      <c r="H259" s="105">
        <v>1</v>
      </c>
      <c r="I259" s="105">
        <v>1</v>
      </c>
      <c r="J259" s="105">
        <v>1</v>
      </c>
      <c r="K259" s="105">
        <v>1</v>
      </c>
      <c r="L259" s="51" t="s">
        <v>316</v>
      </c>
      <c r="M259" s="70" t="s">
        <v>1288</v>
      </c>
      <c r="N259" s="70"/>
    </row>
    <row r="260" spans="1:14" s="40" customFormat="1" ht="145.80000000000001" customHeight="1" x14ac:dyDescent="0.4">
      <c r="A260" s="59" t="s">
        <v>1417</v>
      </c>
      <c r="B260" s="60" t="s">
        <v>1700</v>
      </c>
      <c r="C260" s="60" t="s">
        <v>327</v>
      </c>
      <c r="D260" s="59" t="s">
        <v>17</v>
      </c>
      <c r="E260" s="60" t="s">
        <v>328</v>
      </c>
      <c r="F260" s="127" t="s">
        <v>1701</v>
      </c>
      <c r="G260" s="99">
        <v>1</v>
      </c>
      <c r="H260" s="99">
        <v>1</v>
      </c>
      <c r="I260" s="99">
        <v>1</v>
      </c>
      <c r="J260" s="99">
        <v>1</v>
      </c>
      <c r="K260" s="99">
        <v>1</v>
      </c>
      <c r="L260" s="59" t="s">
        <v>316</v>
      </c>
      <c r="M260" s="60" t="s">
        <v>1285</v>
      </c>
      <c r="N260" s="60"/>
    </row>
    <row r="261" spans="1:14" s="40" customFormat="1" ht="145.80000000000001" customHeight="1" x14ac:dyDescent="0.4">
      <c r="A261" s="51" t="s">
        <v>1418</v>
      </c>
      <c r="B261" s="70" t="s">
        <v>1702</v>
      </c>
      <c r="C261" s="51" t="s">
        <v>329</v>
      </c>
      <c r="D261" s="126" t="s">
        <v>330</v>
      </c>
      <c r="E261" s="70" t="s">
        <v>1466</v>
      </c>
      <c r="F261" s="70" t="s">
        <v>1703</v>
      </c>
      <c r="G261" s="105">
        <v>1</v>
      </c>
      <c r="H261" s="105">
        <v>1</v>
      </c>
      <c r="I261" s="105">
        <v>1</v>
      </c>
      <c r="J261" s="105">
        <v>1</v>
      </c>
      <c r="K261" s="105">
        <v>1</v>
      </c>
      <c r="L261" s="51" t="s">
        <v>1289</v>
      </c>
      <c r="M261" s="70" t="s">
        <v>1467</v>
      </c>
      <c r="N261" s="70"/>
    </row>
    <row r="262" spans="1:14" s="40" customFormat="1" ht="21" x14ac:dyDescent="0.4">
      <c r="A262" s="81"/>
      <c r="B262" s="77"/>
      <c r="C262" s="77"/>
      <c r="D262" s="77"/>
      <c r="E262" s="77"/>
      <c r="F262" s="77"/>
      <c r="G262" s="81"/>
      <c r="H262" s="81"/>
      <c r="I262" s="81"/>
      <c r="J262" s="81"/>
      <c r="K262" s="81"/>
      <c r="L262" s="77"/>
      <c r="M262" s="77"/>
      <c r="N262" s="77"/>
    </row>
    <row r="263" spans="1:14" s="40" customFormat="1" ht="21.6" thickBot="1" x14ac:dyDescent="0.45">
      <c r="A263" s="81"/>
      <c r="B263" s="77"/>
      <c r="C263" s="77"/>
      <c r="D263" s="77"/>
      <c r="E263" s="77"/>
      <c r="F263" s="77"/>
      <c r="G263" s="81"/>
      <c r="H263" s="81"/>
      <c r="I263" s="81"/>
      <c r="J263" s="81"/>
      <c r="K263" s="81"/>
      <c r="L263" s="77"/>
      <c r="M263" s="77"/>
      <c r="N263" s="77"/>
    </row>
    <row r="264" spans="1:14" s="40" customFormat="1" ht="21.6" thickBot="1" x14ac:dyDescent="0.45">
      <c r="A264" s="569" t="s">
        <v>908</v>
      </c>
      <c r="B264" s="570"/>
      <c r="C264" s="570"/>
      <c r="D264" s="570"/>
      <c r="E264" s="570"/>
      <c r="F264" s="570"/>
      <c r="G264" s="570"/>
      <c r="H264" s="571"/>
      <c r="I264" s="571"/>
      <c r="J264" s="571"/>
      <c r="K264" s="571"/>
      <c r="L264" s="570"/>
      <c r="M264" s="570"/>
      <c r="N264" s="572"/>
    </row>
    <row r="265" spans="1:14" s="40" customFormat="1" ht="40.799999999999997" x14ac:dyDescent="0.4">
      <c r="A265" s="349" t="s">
        <v>7</v>
      </c>
      <c r="B265" s="422"/>
      <c r="C265" s="422"/>
      <c r="D265" s="422"/>
      <c r="E265" s="422"/>
      <c r="F265" s="422"/>
      <c r="G265" s="422"/>
      <c r="H265" s="423"/>
      <c r="I265" s="423"/>
      <c r="J265" s="423"/>
      <c r="K265" s="424"/>
      <c r="L265" s="349" t="s">
        <v>4</v>
      </c>
      <c r="M265" s="350"/>
      <c r="N265" s="42" t="s">
        <v>6</v>
      </c>
    </row>
    <row r="266" spans="1:14" s="40" customFormat="1" ht="42.6" thickBot="1" x14ac:dyDescent="0.45">
      <c r="A266" s="128" t="s">
        <v>82</v>
      </c>
      <c r="B266" s="44" t="s">
        <v>496</v>
      </c>
      <c r="C266" s="83" t="s">
        <v>8</v>
      </c>
      <c r="D266" s="83" t="s">
        <v>0</v>
      </c>
      <c r="E266" s="83" t="s">
        <v>1</v>
      </c>
      <c r="F266" s="83" t="s">
        <v>2</v>
      </c>
      <c r="G266" s="84" t="s">
        <v>3</v>
      </c>
      <c r="H266" s="43" t="s">
        <v>74</v>
      </c>
      <c r="I266" s="46" t="s">
        <v>75</v>
      </c>
      <c r="J266" s="45" t="s">
        <v>76</v>
      </c>
      <c r="K266" s="46" t="s">
        <v>108</v>
      </c>
      <c r="L266" s="47" t="s">
        <v>832</v>
      </c>
      <c r="M266" s="47" t="s">
        <v>833</v>
      </c>
      <c r="N266" s="86" t="s">
        <v>5</v>
      </c>
    </row>
    <row r="267" spans="1:14" s="40" customFormat="1" ht="159" customHeight="1" x14ac:dyDescent="0.4">
      <c r="A267" s="298" t="s">
        <v>375</v>
      </c>
      <c r="B267" s="355" t="s">
        <v>1704</v>
      </c>
      <c r="C267" s="62" t="s">
        <v>362</v>
      </c>
      <c r="D267" s="355" t="s">
        <v>17</v>
      </c>
      <c r="E267" s="355" t="s">
        <v>363</v>
      </c>
      <c r="F267" s="129" t="s">
        <v>1705</v>
      </c>
      <c r="G267" s="99">
        <v>1</v>
      </c>
      <c r="H267" s="99">
        <v>0.25</v>
      </c>
      <c r="I267" s="99">
        <v>0.25</v>
      </c>
      <c r="J267" s="99">
        <v>0.25</v>
      </c>
      <c r="K267" s="99">
        <v>0.25</v>
      </c>
      <c r="L267" s="304" t="s">
        <v>908</v>
      </c>
      <c r="M267" s="304"/>
      <c r="N267" s="577"/>
    </row>
    <row r="268" spans="1:14" s="40" customFormat="1" ht="114" customHeight="1" x14ac:dyDescent="0.4">
      <c r="A268" s="299"/>
      <c r="B268" s="573"/>
      <c r="C268" s="130" t="s">
        <v>364</v>
      </c>
      <c r="D268" s="575"/>
      <c r="E268" s="415"/>
      <c r="F268" s="336" t="s">
        <v>1706</v>
      </c>
      <c r="G268" s="465">
        <v>0.9</v>
      </c>
      <c r="H268" s="465">
        <v>0.9</v>
      </c>
      <c r="I268" s="465">
        <v>0.9</v>
      </c>
      <c r="J268" s="465">
        <v>0.9</v>
      </c>
      <c r="K268" s="465">
        <v>0.9</v>
      </c>
      <c r="L268" s="351"/>
      <c r="M268" s="351"/>
      <c r="N268" s="299"/>
    </row>
    <row r="269" spans="1:14" s="40" customFormat="1" ht="114" customHeight="1" x14ac:dyDescent="0.4">
      <c r="A269" s="299"/>
      <c r="B269" s="573"/>
      <c r="C269" s="61" t="s">
        <v>365</v>
      </c>
      <c r="D269" s="575"/>
      <c r="E269" s="415"/>
      <c r="F269" s="338"/>
      <c r="G269" s="467"/>
      <c r="H269" s="467"/>
      <c r="I269" s="467"/>
      <c r="J269" s="467"/>
      <c r="K269" s="467"/>
      <c r="L269" s="351"/>
      <c r="M269" s="351"/>
      <c r="N269" s="299"/>
    </row>
    <row r="270" spans="1:14" s="40" customFormat="1" ht="114" customHeight="1" x14ac:dyDescent="0.4">
      <c r="A270" s="299"/>
      <c r="B270" s="573"/>
      <c r="C270" s="130" t="s">
        <v>366</v>
      </c>
      <c r="D270" s="575"/>
      <c r="E270" s="415"/>
      <c r="F270" s="336" t="s">
        <v>1707</v>
      </c>
      <c r="G270" s="465">
        <v>0.1</v>
      </c>
      <c r="H270" s="465">
        <v>0.1</v>
      </c>
      <c r="I270" s="465">
        <v>0.1</v>
      </c>
      <c r="J270" s="465">
        <v>0.1</v>
      </c>
      <c r="K270" s="465">
        <v>0.1</v>
      </c>
      <c r="L270" s="351"/>
      <c r="M270" s="351"/>
      <c r="N270" s="299"/>
    </row>
    <row r="271" spans="1:14" s="40" customFormat="1" ht="114" customHeight="1" x14ac:dyDescent="0.4">
      <c r="A271" s="331"/>
      <c r="B271" s="574"/>
      <c r="C271" s="130" t="s">
        <v>367</v>
      </c>
      <c r="D271" s="576"/>
      <c r="E271" s="356"/>
      <c r="F271" s="338"/>
      <c r="G271" s="467"/>
      <c r="H271" s="467"/>
      <c r="I271" s="467"/>
      <c r="J271" s="467"/>
      <c r="K271" s="467"/>
      <c r="L271" s="305"/>
      <c r="M271" s="305"/>
      <c r="N271" s="331"/>
    </row>
    <row r="272" spans="1:14" s="40" customFormat="1" ht="114" customHeight="1" x14ac:dyDescent="0.4">
      <c r="A272" s="388" t="s">
        <v>376</v>
      </c>
      <c r="B272" s="291" t="s">
        <v>1708</v>
      </c>
      <c r="C272" s="115" t="s">
        <v>368</v>
      </c>
      <c r="D272" s="332" t="s">
        <v>17</v>
      </c>
      <c r="E272" s="332" t="s">
        <v>369</v>
      </c>
      <c r="F272" s="315" t="s">
        <v>1709</v>
      </c>
      <c r="G272" s="453">
        <v>1</v>
      </c>
      <c r="H272" s="453">
        <v>1</v>
      </c>
      <c r="I272" s="453">
        <v>1</v>
      </c>
      <c r="J272" s="453">
        <v>1</v>
      </c>
      <c r="K272" s="453">
        <v>1</v>
      </c>
      <c r="L272" s="352" t="s">
        <v>908</v>
      </c>
      <c r="M272" s="352"/>
      <c r="N272" s="388"/>
    </row>
    <row r="273" spans="1:14" s="40" customFormat="1" ht="114" customHeight="1" x14ac:dyDescent="0.4">
      <c r="A273" s="392"/>
      <c r="B273" s="515"/>
      <c r="C273" s="114" t="s">
        <v>370</v>
      </c>
      <c r="D273" s="333"/>
      <c r="E273" s="333"/>
      <c r="F273" s="317"/>
      <c r="G273" s="455"/>
      <c r="H273" s="455"/>
      <c r="I273" s="455"/>
      <c r="J273" s="455"/>
      <c r="K273" s="455"/>
      <c r="L273" s="353"/>
      <c r="M273" s="353"/>
      <c r="N273" s="392"/>
    </row>
    <row r="274" spans="1:14" s="40" customFormat="1" ht="114" customHeight="1" x14ac:dyDescent="0.4">
      <c r="A274" s="392"/>
      <c r="B274" s="515"/>
      <c r="C274" s="114" t="s">
        <v>371</v>
      </c>
      <c r="D274" s="333"/>
      <c r="E274" s="333"/>
      <c r="F274" s="132" t="s">
        <v>1710</v>
      </c>
      <c r="G274" s="105">
        <v>0.9</v>
      </c>
      <c r="H274" s="105">
        <v>0.9</v>
      </c>
      <c r="I274" s="105">
        <v>0.9</v>
      </c>
      <c r="J274" s="105">
        <v>0.9</v>
      </c>
      <c r="K274" s="105">
        <v>0.9</v>
      </c>
      <c r="L274" s="354"/>
      <c r="M274" s="354"/>
      <c r="N274" s="389"/>
    </row>
    <row r="275" spans="1:14" s="40" customFormat="1" ht="114" customHeight="1" x14ac:dyDescent="0.4">
      <c r="A275" s="298" t="s">
        <v>377</v>
      </c>
      <c r="B275" s="355" t="s">
        <v>1711</v>
      </c>
      <c r="C275" s="61" t="s">
        <v>372</v>
      </c>
      <c r="D275" s="355" t="s">
        <v>17</v>
      </c>
      <c r="E275" s="355" t="s">
        <v>373</v>
      </c>
      <c r="F275" s="59" t="s">
        <v>1712</v>
      </c>
      <c r="G275" s="99">
        <v>0.9</v>
      </c>
      <c r="H275" s="99">
        <v>0.9</v>
      </c>
      <c r="I275" s="99">
        <v>0.9</v>
      </c>
      <c r="J275" s="99">
        <v>0.9</v>
      </c>
      <c r="K275" s="99">
        <v>0.9</v>
      </c>
      <c r="L275" s="304" t="s">
        <v>908</v>
      </c>
      <c r="M275" s="304"/>
      <c r="N275" s="298"/>
    </row>
    <row r="276" spans="1:14" s="40" customFormat="1" ht="114" customHeight="1" x14ac:dyDescent="0.4">
      <c r="A276" s="299"/>
      <c r="B276" s="415"/>
      <c r="C276" s="61" t="s">
        <v>1290</v>
      </c>
      <c r="D276" s="415"/>
      <c r="E276" s="415"/>
      <c r="F276" s="355" t="s">
        <v>1713</v>
      </c>
      <c r="G276" s="465">
        <v>1</v>
      </c>
      <c r="H276" s="465">
        <v>0.25</v>
      </c>
      <c r="I276" s="465">
        <v>0.25</v>
      </c>
      <c r="J276" s="465">
        <v>0.25</v>
      </c>
      <c r="K276" s="465">
        <v>0.25</v>
      </c>
      <c r="L276" s="351"/>
      <c r="M276" s="351"/>
      <c r="N276" s="299"/>
    </row>
    <row r="277" spans="1:14" s="40" customFormat="1" ht="114" customHeight="1" x14ac:dyDescent="0.4">
      <c r="A277" s="299"/>
      <c r="B277" s="415"/>
      <c r="C277" s="61" t="s">
        <v>1291</v>
      </c>
      <c r="D277" s="415"/>
      <c r="E277" s="415"/>
      <c r="F277" s="415"/>
      <c r="G277" s="466"/>
      <c r="H277" s="466"/>
      <c r="I277" s="466"/>
      <c r="J277" s="466"/>
      <c r="K277" s="466"/>
      <c r="L277" s="351"/>
      <c r="M277" s="351"/>
      <c r="N277" s="299"/>
    </row>
    <row r="278" spans="1:14" s="40" customFormat="1" ht="114" customHeight="1" x14ac:dyDescent="0.4">
      <c r="A278" s="331"/>
      <c r="B278" s="356"/>
      <c r="C278" s="61" t="s">
        <v>374</v>
      </c>
      <c r="D278" s="356"/>
      <c r="E278" s="356"/>
      <c r="F278" s="356"/>
      <c r="G278" s="467"/>
      <c r="H278" s="467"/>
      <c r="I278" s="467"/>
      <c r="J278" s="467"/>
      <c r="K278" s="467"/>
      <c r="L278" s="305"/>
      <c r="M278" s="305"/>
      <c r="N278" s="331"/>
    </row>
    <row r="279" spans="1:14" s="40" customFormat="1" ht="21.6" thickBot="1" x14ac:dyDescent="0.45">
      <c r="A279" s="81"/>
      <c r="B279" s="77"/>
      <c r="C279" s="77"/>
      <c r="D279" s="77"/>
      <c r="E279" s="77"/>
      <c r="F279" s="77"/>
      <c r="G279" s="81"/>
      <c r="H279" s="81"/>
      <c r="I279" s="81"/>
      <c r="J279" s="81"/>
      <c r="K279" s="81"/>
      <c r="L279" s="77"/>
      <c r="M279" s="77"/>
      <c r="N279" s="77"/>
    </row>
    <row r="280" spans="1:14" s="40" customFormat="1" ht="21.6" thickBot="1" x14ac:dyDescent="0.45">
      <c r="A280" s="427" t="s">
        <v>40</v>
      </c>
      <c r="B280" s="428"/>
      <c r="C280" s="428"/>
      <c r="D280" s="428"/>
      <c r="E280" s="428"/>
      <c r="F280" s="428"/>
      <c r="G280" s="428"/>
      <c r="H280" s="429"/>
      <c r="I280" s="429"/>
      <c r="J280" s="429"/>
      <c r="K280" s="429"/>
      <c r="L280" s="428"/>
      <c r="M280" s="430"/>
      <c r="N280" s="431"/>
    </row>
    <row r="281" spans="1:14" s="40" customFormat="1" ht="40.799999999999997" x14ac:dyDescent="0.4">
      <c r="A281" s="349" t="s">
        <v>7</v>
      </c>
      <c r="B281" s="422"/>
      <c r="C281" s="422"/>
      <c r="D281" s="422"/>
      <c r="E281" s="422"/>
      <c r="F281" s="422"/>
      <c r="G281" s="422"/>
      <c r="H281" s="423"/>
      <c r="I281" s="423"/>
      <c r="J281" s="423"/>
      <c r="K281" s="424"/>
      <c r="L281" s="349" t="s">
        <v>4</v>
      </c>
      <c r="M281" s="350"/>
      <c r="N281" s="42" t="s">
        <v>6</v>
      </c>
    </row>
    <row r="282" spans="1:14" s="40" customFormat="1" ht="42" x14ac:dyDescent="0.4">
      <c r="A282" s="43" t="s">
        <v>82</v>
      </c>
      <c r="B282" s="44" t="s">
        <v>496</v>
      </c>
      <c r="C282" s="44" t="s">
        <v>8</v>
      </c>
      <c r="D282" s="44" t="s">
        <v>0</v>
      </c>
      <c r="E282" s="44" t="s">
        <v>1</v>
      </c>
      <c r="F282" s="44" t="s">
        <v>2</v>
      </c>
      <c r="G282" s="45" t="s">
        <v>3</v>
      </c>
      <c r="H282" s="43" t="s">
        <v>74</v>
      </c>
      <c r="I282" s="46" t="s">
        <v>75</v>
      </c>
      <c r="J282" s="45" t="s">
        <v>76</v>
      </c>
      <c r="K282" s="46" t="s">
        <v>108</v>
      </c>
      <c r="L282" s="47" t="s">
        <v>832</v>
      </c>
      <c r="M282" s="47" t="s">
        <v>833</v>
      </c>
      <c r="N282" s="47" t="s">
        <v>5</v>
      </c>
    </row>
    <row r="283" spans="1:14" s="40" customFormat="1" ht="79.8" customHeight="1" x14ac:dyDescent="0.4">
      <c r="A283" s="298" t="s">
        <v>838</v>
      </c>
      <c r="B283" s="300" t="s">
        <v>1714</v>
      </c>
      <c r="C283" s="64" t="s">
        <v>113</v>
      </c>
      <c r="D283" s="298" t="s">
        <v>114</v>
      </c>
      <c r="E283" s="355" t="s">
        <v>115</v>
      </c>
      <c r="F283" s="399" t="s">
        <v>1715</v>
      </c>
      <c r="G283" s="323">
        <v>0.95</v>
      </c>
      <c r="H283" s="323">
        <v>0.95</v>
      </c>
      <c r="I283" s="323">
        <v>0.95</v>
      </c>
      <c r="J283" s="323">
        <v>0.95</v>
      </c>
      <c r="K283" s="323">
        <v>0.95</v>
      </c>
      <c r="L283" s="304" t="s">
        <v>834</v>
      </c>
      <c r="M283" s="304" t="s">
        <v>1226</v>
      </c>
      <c r="N283" s="382"/>
    </row>
    <row r="284" spans="1:14" s="40" customFormat="1" ht="79.8" customHeight="1" x14ac:dyDescent="0.4">
      <c r="A284" s="299"/>
      <c r="B284" s="301"/>
      <c r="C284" s="64" t="s">
        <v>116</v>
      </c>
      <c r="D284" s="299"/>
      <c r="E284" s="415"/>
      <c r="F284" s="400"/>
      <c r="G284" s="335"/>
      <c r="H284" s="335"/>
      <c r="I284" s="335"/>
      <c r="J284" s="335"/>
      <c r="K284" s="335"/>
      <c r="L284" s="351"/>
      <c r="M284" s="351"/>
      <c r="N284" s="436"/>
    </row>
    <row r="285" spans="1:14" s="40" customFormat="1" ht="79.8" customHeight="1" x14ac:dyDescent="0.4">
      <c r="A285" s="299"/>
      <c r="B285" s="301"/>
      <c r="C285" s="64" t="s">
        <v>117</v>
      </c>
      <c r="D285" s="299"/>
      <c r="E285" s="415"/>
      <c r="F285" s="400"/>
      <c r="G285" s="335"/>
      <c r="H285" s="335"/>
      <c r="I285" s="335"/>
      <c r="J285" s="335"/>
      <c r="K285" s="335"/>
      <c r="L285" s="351"/>
      <c r="M285" s="351"/>
      <c r="N285" s="436"/>
    </row>
    <row r="286" spans="1:14" s="40" customFormat="1" ht="79.8" customHeight="1" x14ac:dyDescent="0.4">
      <c r="A286" s="299"/>
      <c r="B286" s="301"/>
      <c r="C286" s="64" t="s">
        <v>118</v>
      </c>
      <c r="D286" s="299"/>
      <c r="E286" s="415"/>
      <c r="F286" s="400"/>
      <c r="G286" s="335"/>
      <c r="H286" s="335"/>
      <c r="I286" s="335"/>
      <c r="J286" s="335"/>
      <c r="K286" s="335"/>
      <c r="L286" s="351"/>
      <c r="M286" s="351"/>
      <c r="N286" s="436"/>
    </row>
    <row r="287" spans="1:14" s="40" customFormat="1" ht="79.8" customHeight="1" x14ac:dyDescent="0.4">
      <c r="A287" s="299"/>
      <c r="B287" s="301"/>
      <c r="C287" s="64" t="s">
        <v>119</v>
      </c>
      <c r="D287" s="299"/>
      <c r="E287" s="415"/>
      <c r="F287" s="400"/>
      <c r="G287" s="335"/>
      <c r="H287" s="335"/>
      <c r="I287" s="335"/>
      <c r="J287" s="335"/>
      <c r="K287" s="335"/>
      <c r="L287" s="351"/>
      <c r="M287" s="351"/>
      <c r="N287" s="436"/>
    </row>
    <row r="288" spans="1:14" s="40" customFormat="1" ht="79.8" customHeight="1" x14ac:dyDescent="0.4">
      <c r="A288" s="299"/>
      <c r="B288" s="301"/>
      <c r="C288" s="64" t="s">
        <v>120</v>
      </c>
      <c r="D288" s="299"/>
      <c r="E288" s="415"/>
      <c r="F288" s="400"/>
      <c r="G288" s="335"/>
      <c r="H288" s="335"/>
      <c r="I288" s="335"/>
      <c r="J288" s="335"/>
      <c r="K288" s="335"/>
      <c r="L288" s="351"/>
      <c r="M288" s="351"/>
      <c r="N288" s="436"/>
    </row>
    <row r="289" spans="1:14" s="40" customFormat="1" ht="79.8" customHeight="1" x14ac:dyDescent="0.4">
      <c r="A289" s="299"/>
      <c r="B289" s="301"/>
      <c r="C289" s="64" t="s">
        <v>121</v>
      </c>
      <c r="D289" s="299"/>
      <c r="E289" s="415"/>
      <c r="F289" s="400"/>
      <c r="G289" s="335"/>
      <c r="H289" s="335"/>
      <c r="I289" s="335"/>
      <c r="J289" s="335"/>
      <c r="K289" s="335"/>
      <c r="L289" s="351"/>
      <c r="M289" s="351"/>
      <c r="N289" s="436"/>
    </row>
    <row r="290" spans="1:14" s="40" customFormat="1" ht="79.8" customHeight="1" x14ac:dyDescent="0.4">
      <c r="A290" s="331"/>
      <c r="B290" s="398"/>
      <c r="C290" s="60" t="s">
        <v>122</v>
      </c>
      <c r="D290" s="331"/>
      <c r="E290" s="356"/>
      <c r="F290" s="401"/>
      <c r="G290" s="324"/>
      <c r="H290" s="324"/>
      <c r="I290" s="324"/>
      <c r="J290" s="324"/>
      <c r="K290" s="324"/>
      <c r="L290" s="305"/>
      <c r="M290" s="305"/>
      <c r="N290" s="348"/>
    </row>
    <row r="291" spans="1:14" s="40" customFormat="1" ht="79.8" customHeight="1" x14ac:dyDescent="0.4">
      <c r="A291" s="388" t="s">
        <v>839</v>
      </c>
      <c r="B291" s="388" t="s">
        <v>1716</v>
      </c>
      <c r="C291" s="96" t="s">
        <v>123</v>
      </c>
      <c r="D291" s="388" t="s">
        <v>114</v>
      </c>
      <c r="E291" s="332" t="s">
        <v>124</v>
      </c>
      <c r="F291" s="405" t="s">
        <v>1717</v>
      </c>
      <c r="G291" s="318">
        <v>0.95</v>
      </c>
      <c r="H291" s="318">
        <v>0.95</v>
      </c>
      <c r="I291" s="318">
        <v>0.95</v>
      </c>
      <c r="J291" s="318">
        <v>0.95</v>
      </c>
      <c r="K291" s="318">
        <v>0.95</v>
      </c>
      <c r="L291" s="352" t="s">
        <v>834</v>
      </c>
      <c r="M291" s="352" t="s">
        <v>1226</v>
      </c>
      <c r="N291" s="437"/>
    </row>
    <row r="292" spans="1:14" s="40" customFormat="1" ht="79.8" customHeight="1" x14ac:dyDescent="0.4">
      <c r="A292" s="392"/>
      <c r="B292" s="392"/>
      <c r="C292" s="96" t="s">
        <v>125</v>
      </c>
      <c r="D292" s="392"/>
      <c r="E292" s="333"/>
      <c r="F292" s="406"/>
      <c r="G292" s="319"/>
      <c r="H292" s="319"/>
      <c r="I292" s="319"/>
      <c r="J292" s="319"/>
      <c r="K292" s="319"/>
      <c r="L292" s="353"/>
      <c r="M292" s="353"/>
      <c r="N292" s="438"/>
    </row>
    <row r="293" spans="1:14" s="40" customFormat="1" ht="79.8" customHeight="1" x14ac:dyDescent="0.4">
      <c r="A293" s="389"/>
      <c r="B293" s="389"/>
      <c r="C293" s="131" t="s">
        <v>126</v>
      </c>
      <c r="D293" s="389"/>
      <c r="E293" s="334"/>
      <c r="F293" s="407"/>
      <c r="G293" s="320"/>
      <c r="H293" s="320"/>
      <c r="I293" s="320"/>
      <c r="J293" s="320"/>
      <c r="K293" s="320"/>
      <c r="L293" s="354"/>
      <c r="M293" s="354"/>
      <c r="N293" s="439"/>
    </row>
    <row r="294" spans="1:14" s="40" customFormat="1" ht="79.8" customHeight="1" x14ac:dyDescent="0.4">
      <c r="A294" s="298" t="s">
        <v>840</v>
      </c>
      <c r="B294" s="300" t="s">
        <v>1718</v>
      </c>
      <c r="C294" s="60" t="s">
        <v>127</v>
      </c>
      <c r="D294" s="298" t="s">
        <v>114</v>
      </c>
      <c r="E294" s="357" t="s">
        <v>128</v>
      </c>
      <c r="F294" s="399" t="s">
        <v>1719</v>
      </c>
      <c r="G294" s="323">
        <v>1</v>
      </c>
      <c r="H294" s="323">
        <v>1</v>
      </c>
      <c r="I294" s="323">
        <v>1</v>
      </c>
      <c r="J294" s="323">
        <v>1</v>
      </c>
      <c r="K294" s="323">
        <v>1</v>
      </c>
      <c r="L294" s="304" t="s">
        <v>835</v>
      </c>
      <c r="M294" s="304" t="s">
        <v>129</v>
      </c>
      <c r="N294" s="402">
        <v>840000</v>
      </c>
    </row>
    <row r="295" spans="1:14" s="40" customFormat="1" ht="79.8" customHeight="1" x14ac:dyDescent="0.4">
      <c r="A295" s="299"/>
      <c r="B295" s="301"/>
      <c r="C295" s="60" t="s">
        <v>1227</v>
      </c>
      <c r="D295" s="299"/>
      <c r="E295" s="358"/>
      <c r="F295" s="400"/>
      <c r="G295" s="335"/>
      <c r="H295" s="335"/>
      <c r="I295" s="335"/>
      <c r="J295" s="335"/>
      <c r="K295" s="335"/>
      <c r="L295" s="351"/>
      <c r="M295" s="351"/>
      <c r="N295" s="403"/>
    </row>
    <row r="296" spans="1:14" s="40" customFormat="1" ht="79.8" customHeight="1" x14ac:dyDescent="0.4">
      <c r="A296" s="299"/>
      <c r="B296" s="301"/>
      <c r="C296" s="60" t="s">
        <v>130</v>
      </c>
      <c r="D296" s="299"/>
      <c r="E296" s="358"/>
      <c r="F296" s="400"/>
      <c r="G296" s="335"/>
      <c r="H296" s="335"/>
      <c r="I296" s="335"/>
      <c r="J296" s="335"/>
      <c r="K296" s="335"/>
      <c r="L296" s="351"/>
      <c r="M296" s="351"/>
      <c r="N296" s="403"/>
    </row>
    <row r="297" spans="1:14" s="40" customFormat="1" ht="79.8" customHeight="1" x14ac:dyDescent="0.4">
      <c r="A297" s="299"/>
      <c r="B297" s="301"/>
      <c r="C297" s="60" t="s">
        <v>131</v>
      </c>
      <c r="D297" s="299"/>
      <c r="E297" s="358"/>
      <c r="F297" s="400"/>
      <c r="G297" s="335"/>
      <c r="H297" s="335"/>
      <c r="I297" s="335"/>
      <c r="J297" s="335"/>
      <c r="K297" s="335"/>
      <c r="L297" s="351"/>
      <c r="M297" s="351"/>
      <c r="N297" s="403"/>
    </row>
    <row r="298" spans="1:14" s="40" customFormat="1" ht="79.8" customHeight="1" x14ac:dyDescent="0.4">
      <c r="A298" s="331"/>
      <c r="B298" s="398"/>
      <c r="C298" s="60" t="s">
        <v>1228</v>
      </c>
      <c r="D298" s="331"/>
      <c r="E298" s="359"/>
      <c r="F298" s="401"/>
      <c r="G298" s="324"/>
      <c r="H298" s="324"/>
      <c r="I298" s="324"/>
      <c r="J298" s="324"/>
      <c r="K298" s="324"/>
      <c r="L298" s="305"/>
      <c r="M298" s="305"/>
      <c r="N298" s="404"/>
    </row>
    <row r="299" spans="1:14" s="40" customFormat="1" ht="130.80000000000001" customHeight="1" x14ac:dyDescent="0.4">
      <c r="A299" s="388" t="s">
        <v>841</v>
      </c>
      <c r="B299" s="388" t="s">
        <v>1720</v>
      </c>
      <c r="C299" s="96" t="s">
        <v>1229</v>
      </c>
      <c r="D299" s="352" t="s">
        <v>1721</v>
      </c>
      <c r="E299" s="405" t="s">
        <v>1230</v>
      </c>
      <c r="F299" s="332" t="s">
        <v>1722</v>
      </c>
      <c r="G299" s="293">
        <v>1</v>
      </c>
      <c r="H299" s="293">
        <v>1</v>
      </c>
      <c r="I299" s="293">
        <v>1</v>
      </c>
      <c r="J299" s="293">
        <v>1</v>
      </c>
      <c r="K299" s="293">
        <v>1</v>
      </c>
      <c r="L299" s="352" t="s">
        <v>836</v>
      </c>
      <c r="M299" s="352" t="s">
        <v>1231</v>
      </c>
      <c r="N299" s="409">
        <v>1800000</v>
      </c>
    </row>
    <row r="300" spans="1:14" s="40" customFormat="1" ht="151.80000000000001" customHeight="1" x14ac:dyDescent="0.4">
      <c r="A300" s="392"/>
      <c r="B300" s="392"/>
      <c r="C300" s="96" t="s">
        <v>1232</v>
      </c>
      <c r="D300" s="353"/>
      <c r="E300" s="406"/>
      <c r="F300" s="333"/>
      <c r="G300" s="408"/>
      <c r="H300" s="408"/>
      <c r="I300" s="408"/>
      <c r="J300" s="408"/>
      <c r="K300" s="408"/>
      <c r="L300" s="353"/>
      <c r="M300" s="353"/>
      <c r="N300" s="410"/>
    </row>
    <row r="301" spans="1:14" s="40" customFormat="1" ht="139.80000000000001" customHeight="1" x14ac:dyDescent="0.4">
      <c r="A301" s="392"/>
      <c r="B301" s="392"/>
      <c r="C301" s="55" t="s">
        <v>1233</v>
      </c>
      <c r="D301" s="353"/>
      <c r="E301" s="406"/>
      <c r="F301" s="333"/>
      <c r="G301" s="408"/>
      <c r="H301" s="408"/>
      <c r="I301" s="408"/>
      <c r="J301" s="408"/>
      <c r="K301" s="408"/>
      <c r="L301" s="353"/>
      <c r="M301" s="353"/>
      <c r="N301" s="410"/>
    </row>
    <row r="302" spans="1:14" s="40" customFormat="1" ht="79.8" customHeight="1" x14ac:dyDescent="0.4">
      <c r="A302" s="389"/>
      <c r="B302" s="389"/>
      <c r="C302" s="131" t="s">
        <v>132</v>
      </c>
      <c r="D302" s="354"/>
      <c r="E302" s="407"/>
      <c r="F302" s="334"/>
      <c r="G302" s="294"/>
      <c r="H302" s="294"/>
      <c r="I302" s="294"/>
      <c r="J302" s="294"/>
      <c r="K302" s="294"/>
      <c r="L302" s="354"/>
      <c r="M302" s="354"/>
      <c r="N302" s="411"/>
    </row>
    <row r="303" spans="1:14" s="40" customFormat="1" ht="79.8" customHeight="1" x14ac:dyDescent="0.4">
      <c r="A303" s="298" t="s">
        <v>842</v>
      </c>
      <c r="B303" s="300" t="s">
        <v>1723</v>
      </c>
      <c r="C303" s="60" t="s">
        <v>133</v>
      </c>
      <c r="D303" s="298" t="s">
        <v>1109</v>
      </c>
      <c r="E303" s="355" t="s">
        <v>134</v>
      </c>
      <c r="F303" s="416" t="s">
        <v>1724</v>
      </c>
      <c r="G303" s="323">
        <v>0.25</v>
      </c>
      <c r="H303" s="323">
        <v>0.05</v>
      </c>
      <c r="I303" s="323">
        <v>7.0000000000000007E-2</v>
      </c>
      <c r="J303" s="323">
        <v>0.08</v>
      </c>
      <c r="K303" s="323">
        <v>0.05</v>
      </c>
      <c r="L303" s="304" t="s">
        <v>843</v>
      </c>
      <c r="M303" s="304" t="s">
        <v>1107</v>
      </c>
      <c r="N303" s="412">
        <v>10000000</v>
      </c>
    </row>
    <row r="304" spans="1:14" s="40" customFormat="1" ht="79.8" customHeight="1" x14ac:dyDescent="0.4">
      <c r="A304" s="299"/>
      <c r="B304" s="301"/>
      <c r="C304" s="60" t="s">
        <v>135</v>
      </c>
      <c r="D304" s="299"/>
      <c r="E304" s="415"/>
      <c r="F304" s="417"/>
      <c r="G304" s="324"/>
      <c r="H304" s="324"/>
      <c r="I304" s="324"/>
      <c r="J304" s="324"/>
      <c r="K304" s="324"/>
      <c r="L304" s="351"/>
      <c r="M304" s="351"/>
      <c r="N304" s="413"/>
    </row>
    <row r="305" spans="1:14" s="40" customFormat="1" ht="79.8" customHeight="1" x14ac:dyDescent="0.4">
      <c r="A305" s="299"/>
      <c r="B305" s="301"/>
      <c r="C305" s="60" t="s">
        <v>136</v>
      </c>
      <c r="D305" s="299"/>
      <c r="E305" s="356"/>
      <c r="F305" s="416" t="s">
        <v>1725</v>
      </c>
      <c r="G305" s="323">
        <v>0.95</v>
      </c>
      <c r="H305" s="323">
        <v>0.2</v>
      </c>
      <c r="I305" s="323">
        <v>0.25</v>
      </c>
      <c r="J305" s="323">
        <v>0.25</v>
      </c>
      <c r="K305" s="323">
        <v>0.15</v>
      </c>
      <c r="L305" s="351"/>
      <c r="M305" s="351"/>
      <c r="N305" s="413"/>
    </row>
    <row r="306" spans="1:14" s="40" customFormat="1" ht="79.8" customHeight="1" x14ac:dyDescent="0.4">
      <c r="A306" s="299"/>
      <c r="B306" s="301"/>
      <c r="C306" s="60" t="s">
        <v>137</v>
      </c>
      <c r="D306" s="299"/>
      <c r="E306" s="355" t="s">
        <v>138</v>
      </c>
      <c r="F306" s="417"/>
      <c r="G306" s="324"/>
      <c r="H306" s="324"/>
      <c r="I306" s="324"/>
      <c r="J306" s="324"/>
      <c r="K306" s="324"/>
      <c r="L306" s="351"/>
      <c r="M306" s="351"/>
      <c r="N306" s="413"/>
    </row>
    <row r="307" spans="1:14" s="40" customFormat="1" ht="115.8" customHeight="1" x14ac:dyDescent="0.4">
      <c r="A307" s="299"/>
      <c r="B307" s="301"/>
      <c r="C307" s="60" t="s">
        <v>139</v>
      </c>
      <c r="D307" s="299"/>
      <c r="E307" s="415"/>
      <c r="F307" s="133" t="s">
        <v>1726</v>
      </c>
      <c r="G307" s="118" t="s">
        <v>1108</v>
      </c>
      <c r="H307" s="134">
        <v>10</v>
      </c>
      <c r="I307" s="134">
        <v>10</v>
      </c>
      <c r="J307" s="134">
        <v>10</v>
      </c>
      <c r="K307" s="134">
        <v>10</v>
      </c>
      <c r="L307" s="351"/>
      <c r="M307" s="351"/>
      <c r="N307" s="413"/>
    </row>
    <row r="308" spans="1:14" s="40" customFormat="1" ht="125.4" x14ac:dyDescent="0.4">
      <c r="A308" s="331"/>
      <c r="B308" s="398"/>
      <c r="C308" s="60" t="s">
        <v>140</v>
      </c>
      <c r="D308" s="331"/>
      <c r="E308" s="356"/>
      <c r="F308" s="130" t="s">
        <v>1727</v>
      </c>
      <c r="G308" s="118">
        <v>0.95</v>
      </c>
      <c r="H308" s="118">
        <v>0.2</v>
      </c>
      <c r="I308" s="118">
        <v>0.25</v>
      </c>
      <c r="J308" s="118">
        <v>0.25</v>
      </c>
      <c r="K308" s="118">
        <v>0.15</v>
      </c>
      <c r="L308" s="305"/>
      <c r="M308" s="305"/>
      <c r="N308" s="414"/>
    </row>
    <row r="309" spans="1:14" s="40" customFormat="1" ht="79.8" customHeight="1" x14ac:dyDescent="0.4">
      <c r="A309" s="388" t="s">
        <v>844</v>
      </c>
      <c r="B309" s="393" t="s">
        <v>1728</v>
      </c>
      <c r="C309" s="55" t="s">
        <v>142</v>
      </c>
      <c r="D309" s="388" t="s">
        <v>114</v>
      </c>
      <c r="E309" s="332" t="s">
        <v>143</v>
      </c>
      <c r="F309" s="388" t="s">
        <v>1729</v>
      </c>
      <c r="G309" s="346">
        <v>1</v>
      </c>
      <c r="H309" s="346">
        <v>1</v>
      </c>
      <c r="I309" s="346">
        <v>1</v>
      </c>
      <c r="J309" s="346">
        <v>1</v>
      </c>
      <c r="K309" s="346">
        <v>1</v>
      </c>
      <c r="L309" s="332" t="s">
        <v>849</v>
      </c>
      <c r="M309" s="332" t="s">
        <v>144</v>
      </c>
      <c r="N309" s="332"/>
    </row>
    <row r="310" spans="1:14" s="40" customFormat="1" ht="79.8" customHeight="1" x14ac:dyDescent="0.4">
      <c r="A310" s="392"/>
      <c r="B310" s="394"/>
      <c r="C310" s="55" t="s">
        <v>145</v>
      </c>
      <c r="D310" s="392"/>
      <c r="E310" s="333"/>
      <c r="F310" s="389"/>
      <c r="G310" s="346"/>
      <c r="H310" s="346"/>
      <c r="I310" s="346"/>
      <c r="J310" s="346"/>
      <c r="K310" s="346"/>
      <c r="L310" s="333"/>
      <c r="M310" s="333"/>
      <c r="N310" s="333"/>
    </row>
    <row r="311" spans="1:14" s="40" customFormat="1" ht="79.8" customHeight="1" x14ac:dyDescent="0.4">
      <c r="A311" s="392"/>
      <c r="B311" s="394"/>
      <c r="C311" s="55" t="s">
        <v>146</v>
      </c>
      <c r="D311" s="392"/>
      <c r="E311" s="333"/>
      <c r="F311" s="295" t="s">
        <v>1730</v>
      </c>
      <c r="G311" s="346">
        <v>1</v>
      </c>
      <c r="H311" s="346">
        <v>1</v>
      </c>
      <c r="I311" s="346">
        <v>1</v>
      </c>
      <c r="J311" s="346">
        <v>1</v>
      </c>
      <c r="K311" s="346">
        <v>1</v>
      </c>
      <c r="L311" s="333"/>
      <c r="M311" s="333"/>
      <c r="N311" s="333"/>
    </row>
    <row r="312" spans="1:14" s="40" customFormat="1" ht="79.8" customHeight="1" x14ac:dyDescent="0.4">
      <c r="A312" s="392"/>
      <c r="B312" s="394"/>
      <c r="C312" s="55" t="s">
        <v>147</v>
      </c>
      <c r="D312" s="392"/>
      <c r="E312" s="333"/>
      <c r="F312" s="295"/>
      <c r="G312" s="346"/>
      <c r="H312" s="346"/>
      <c r="I312" s="346"/>
      <c r="J312" s="346"/>
      <c r="K312" s="346"/>
      <c r="L312" s="333"/>
      <c r="M312" s="333"/>
      <c r="N312" s="333"/>
    </row>
    <row r="313" spans="1:14" s="40" customFormat="1" ht="79.8" customHeight="1" x14ac:dyDescent="0.4">
      <c r="A313" s="392"/>
      <c r="B313" s="394"/>
      <c r="C313" s="55" t="s">
        <v>148</v>
      </c>
      <c r="D313" s="392"/>
      <c r="E313" s="333"/>
      <c r="F313" s="295" t="s">
        <v>1731</v>
      </c>
      <c r="G313" s="396" t="s">
        <v>1110</v>
      </c>
      <c r="H313" s="347">
        <v>65</v>
      </c>
      <c r="I313" s="347"/>
      <c r="J313" s="347">
        <v>65</v>
      </c>
      <c r="K313" s="347">
        <v>65</v>
      </c>
      <c r="L313" s="333"/>
      <c r="M313" s="333"/>
      <c r="N313" s="333"/>
    </row>
    <row r="314" spans="1:14" s="40" customFormat="1" ht="79.8" customHeight="1" x14ac:dyDescent="0.4">
      <c r="A314" s="392"/>
      <c r="B314" s="394"/>
      <c r="C314" s="55" t="s">
        <v>149</v>
      </c>
      <c r="D314" s="392"/>
      <c r="E314" s="333"/>
      <c r="F314" s="295"/>
      <c r="G314" s="397"/>
      <c r="H314" s="347"/>
      <c r="I314" s="347"/>
      <c r="J314" s="347"/>
      <c r="K314" s="347"/>
      <c r="L314" s="333"/>
      <c r="M314" s="333"/>
      <c r="N314" s="333"/>
    </row>
    <row r="315" spans="1:14" s="40" customFormat="1" ht="83.4" x14ac:dyDescent="0.4">
      <c r="A315" s="389"/>
      <c r="B315" s="395"/>
      <c r="C315" s="55" t="s">
        <v>1234</v>
      </c>
      <c r="D315" s="389"/>
      <c r="E315" s="334"/>
      <c r="F315" s="55" t="s">
        <v>1732</v>
      </c>
      <c r="G315" s="137">
        <v>800</v>
      </c>
      <c r="H315" s="125">
        <v>200</v>
      </c>
      <c r="I315" s="125">
        <v>200</v>
      </c>
      <c r="J315" s="125">
        <v>200</v>
      </c>
      <c r="K315" s="125">
        <v>200</v>
      </c>
      <c r="L315" s="334"/>
      <c r="M315" s="334"/>
      <c r="N315" s="334"/>
    </row>
    <row r="316" spans="1:14" s="40" customFormat="1" ht="105" x14ac:dyDescent="0.4">
      <c r="A316" s="298" t="s">
        <v>845</v>
      </c>
      <c r="B316" s="390" t="s">
        <v>1733</v>
      </c>
      <c r="C316" s="59" t="s">
        <v>1235</v>
      </c>
      <c r="D316" s="298" t="s">
        <v>114</v>
      </c>
      <c r="E316" s="355" t="s">
        <v>150</v>
      </c>
      <c r="F316" s="59" t="s">
        <v>1734</v>
      </c>
      <c r="G316" s="63">
        <v>1</v>
      </c>
      <c r="H316" s="63">
        <v>1</v>
      </c>
      <c r="I316" s="63">
        <v>1</v>
      </c>
      <c r="J316" s="63">
        <v>1</v>
      </c>
      <c r="K316" s="63">
        <v>1</v>
      </c>
      <c r="L316" s="355" t="s">
        <v>849</v>
      </c>
      <c r="M316" s="355" t="s">
        <v>144</v>
      </c>
      <c r="N316" s="355"/>
    </row>
    <row r="317" spans="1:14" s="40" customFormat="1" ht="145.19999999999999" customHeight="1" x14ac:dyDescent="0.4">
      <c r="A317" s="331"/>
      <c r="B317" s="391"/>
      <c r="C317" s="59" t="s">
        <v>151</v>
      </c>
      <c r="D317" s="331"/>
      <c r="E317" s="356"/>
      <c r="F317" s="59" t="s">
        <v>1735</v>
      </c>
      <c r="G317" s="63">
        <v>1</v>
      </c>
      <c r="H317" s="63">
        <v>1</v>
      </c>
      <c r="I317" s="63">
        <v>1</v>
      </c>
      <c r="J317" s="63">
        <v>1</v>
      </c>
      <c r="K317" s="63">
        <v>1</v>
      </c>
      <c r="L317" s="356"/>
      <c r="M317" s="356"/>
      <c r="N317" s="356"/>
    </row>
    <row r="318" spans="1:14" s="40" customFormat="1" ht="189" x14ac:dyDescent="0.4">
      <c r="A318" s="50" t="s">
        <v>846</v>
      </c>
      <c r="B318" s="135" t="s">
        <v>2156</v>
      </c>
      <c r="C318" s="131" t="s">
        <v>152</v>
      </c>
      <c r="D318" s="50" t="s">
        <v>114</v>
      </c>
      <c r="E318" s="131" t="s">
        <v>153</v>
      </c>
      <c r="F318" s="131" t="s">
        <v>1736</v>
      </c>
      <c r="G318" s="56">
        <v>1</v>
      </c>
      <c r="H318" s="56">
        <v>1</v>
      </c>
      <c r="I318" s="56">
        <v>1</v>
      </c>
      <c r="J318" s="56">
        <v>1</v>
      </c>
      <c r="K318" s="56">
        <v>1</v>
      </c>
      <c r="L318" s="131" t="s">
        <v>849</v>
      </c>
      <c r="M318" s="131" t="s">
        <v>154</v>
      </c>
      <c r="N318" s="131"/>
    </row>
    <row r="319" spans="1:14" s="40" customFormat="1" ht="83.4" x14ac:dyDescent="0.4">
      <c r="A319" s="364" t="s">
        <v>847</v>
      </c>
      <c r="B319" s="387" t="s">
        <v>1737</v>
      </c>
      <c r="C319" s="61" t="s">
        <v>155</v>
      </c>
      <c r="D319" s="364" t="s">
        <v>156</v>
      </c>
      <c r="E319" s="387" t="s">
        <v>157</v>
      </c>
      <c r="F319" s="61" t="s">
        <v>1738</v>
      </c>
      <c r="G319" s="138">
        <v>0.2</v>
      </c>
      <c r="H319" s="138">
        <v>0.25</v>
      </c>
      <c r="I319" s="138">
        <v>0.2</v>
      </c>
      <c r="J319" s="138">
        <v>0.2</v>
      </c>
      <c r="K319" s="138">
        <v>0.2</v>
      </c>
      <c r="L319" s="357" t="s">
        <v>850</v>
      </c>
      <c r="M319" s="357" t="s">
        <v>837</v>
      </c>
      <c r="N319" s="383" t="s">
        <v>14</v>
      </c>
    </row>
    <row r="320" spans="1:14" s="40" customFormat="1" ht="104.4" x14ac:dyDescent="0.4">
      <c r="A320" s="364"/>
      <c r="B320" s="387"/>
      <c r="C320" s="61" t="s">
        <v>158</v>
      </c>
      <c r="D320" s="364"/>
      <c r="E320" s="387"/>
      <c r="F320" s="61" t="s">
        <v>1739</v>
      </c>
      <c r="G320" s="138">
        <v>0.2</v>
      </c>
      <c r="H320" s="138">
        <v>0.25</v>
      </c>
      <c r="I320" s="138">
        <v>0.2</v>
      </c>
      <c r="J320" s="138">
        <v>0.2</v>
      </c>
      <c r="K320" s="138">
        <v>0.2</v>
      </c>
      <c r="L320" s="358"/>
      <c r="M320" s="358"/>
      <c r="N320" s="384"/>
    </row>
    <row r="321" spans="1:14" s="40" customFormat="1" ht="117.6" customHeight="1" x14ac:dyDescent="0.4">
      <c r="A321" s="364"/>
      <c r="B321" s="387"/>
      <c r="C321" s="61" t="s">
        <v>159</v>
      </c>
      <c r="D321" s="364"/>
      <c r="E321" s="387"/>
      <c r="F321" s="304" t="s">
        <v>1740</v>
      </c>
      <c r="G321" s="309">
        <v>0.75</v>
      </c>
      <c r="H321" s="309">
        <v>0.15</v>
      </c>
      <c r="I321" s="309">
        <v>0.2</v>
      </c>
      <c r="J321" s="309">
        <v>0.2</v>
      </c>
      <c r="K321" s="309">
        <v>0.2</v>
      </c>
      <c r="L321" s="358"/>
      <c r="M321" s="358"/>
      <c r="N321" s="384"/>
    </row>
    <row r="322" spans="1:14" s="40" customFormat="1" ht="42" x14ac:dyDescent="0.4">
      <c r="A322" s="364"/>
      <c r="B322" s="387"/>
      <c r="C322" s="61" t="s">
        <v>160</v>
      </c>
      <c r="D322" s="364"/>
      <c r="E322" s="387"/>
      <c r="F322" s="351"/>
      <c r="G322" s="310"/>
      <c r="H322" s="310"/>
      <c r="I322" s="310"/>
      <c r="J322" s="310"/>
      <c r="K322" s="310"/>
      <c r="L322" s="358"/>
      <c r="M322" s="358"/>
      <c r="N322" s="384"/>
    </row>
    <row r="323" spans="1:14" s="40" customFormat="1" ht="79.8" customHeight="1" x14ac:dyDescent="0.4">
      <c r="A323" s="364"/>
      <c r="B323" s="387"/>
      <c r="C323" s="61" t="s">
        <v>1236</v>
      </c>
      <c r="D323" s="364"/>
      <c r="E323" s="387"/>
      <c r="F323" s="305"/>
      <c r="G323" s="311"/>
      <c r="H323" s="311"/>
      <c r="I323" s="311"/>
      <c r="J323" s="311"/>
      <c r="K323" s="311"/>
      <c r="L323" s="359"/>
      <c r="M323" s="359"/>
      <c r="N323" s="341"/>
    </row>
    <row r="324" spans="1:14" s="40" customFormat="1" ht="105" x14ac:dyDescent="0.4">
      <c r="A324" s="363" t="s">
        <v>848</v>
      </c>
      <c r="B324" s="385" t="s">
        <v>1741</v>
      </c>
      <c r="C324" s="114" t="s">
        <v>2157</v>
      </c>
      <c r="D324" s="363" t="s">
        <v>161</v>
      </c>
      <c r="E324" s="385" t="s">
        <v>162</v>
      </c>
      <c r="F324" s="114" t="s">
        <v>1742</v>
      </c>
      <c r="G324" s="136">
        <v>1</v>
      </c>
      <c r="H324" s="136">
        <v>1</v>
      </c>
      <c r="I324" s="136">
        <v>1</v>
      </c>
      <c r="J324" s="136">
        <v>1</v>
      </c>
      <c r="K324" s="136">
        <v>1</v>
      </c>
      <c r="L324" s="385" t="s">
        <v>850</v>
      </c>
      <c r="M324" s="360" t="s">
        <v>837</v>
      </c>
      <c r="N324" s="386" t="s">
        <v>14</v>
      </c>
    </row>
    <row r="325" spans="1:14" s="40" customFormat="1" ht="83.4" x14ac:dyDescent="0.4">
      <c r="A325" s="363"/>
      <c r="B325" s="385"/>
      <c r="C325" s="114" t="s">
        <v>1237</v>
      </c>
      <c r="D325" s="363"/>
      <c r="E325" s="385"/>
      <c r="F325" s="114" t="s">
        <v>1743</v>
      </c>
      <c r="G325" s="136">
        <v>1</v>
      </c>
      <c r="H325" s="136">
        <v>1</v>
      </c>
      <c r="I325" s="136">
        <v>1</v>
      </c>
      <c r="J325" s="136">
        <v>1</v>
      </c>
      <c r="K325" s="136">
        <v>1</v>
      </c>
      <c r="L325" s="385"/>
      <c r="M325" s="360"/>
      <c r="N325" s="386"/>
    </row>
    <row r="326" spans="1:14" s="40" customFormat="1" ht="84" x14ac:dyDescent="0.4">
      <c r="A326" s="363"/>
      <c r="B326" s="385"/>
      <c r="C326" s="114" t="s">
        <v>1238</v>
      </c>
      <c r="D326" s="363"/>
      <c r="E326" s="385"/>
      <c r="F326" s="114" t="s">
        <v>1744</v>
      </c>
      <c r="G326" s="136">
        <v>1</v>
      </c>
      <c r="H326" s="136">
        <v>1</v>
      </c>
      <c r="I326" s="136">
        <v>1</v>
      </c>
      <c r="J326" s="136">
        <v>1</v>
      </c>
      <c r="K326" s="136">
        <v>1</v>
      </c>
      <c r="L326" s="385"/>
      <c r="M326" s="360"/>
      <c r="N326" s="386"/>
    </row>
    <row r="327" spans="1:14" s="40" customFormat="1" ht="79.8" customHeight="1" x14ac:dyDescent="0.4">
      <c r="A327" s="302" t="s">
        <v>851</v>
      </c>
      <c r="B327" s="372" t="s">
        <v>1745</v>
      </c>
      <c r="C327" s="64" t="s">
        <v>2158</v>
      </c>
      <c r="D327" s="364" t="s">
        <v>141</v>
      </c>
      <c r="E327" s="302" t="s">
        <v>1239</v>
      </c>
      <c r="F327" s="304" t="s">
        <v>1746</v>
      </c>
      <c r="G327" s="323">
        <v>1</v>
      </c>
      <c r="H327" s="323">
        <v>1</v>
      </c>
      <c r="I327" s="323">
        <v>1</v>
      </c>
      <c r="J327" s="323">
        <v>1</v>
      </c>
      <c r="K327" s="323">
        <v>1</v>
      </c>
      <c r="L327" s="304" t="s">
        <v>853</v>
      </c>
      <c r="M327" s="278" t="s">
        <v>163</v>
      </c>
      <c r="N327" s="382"/>
    </row>
    <row r="328" spans="1:14" s="40" customFormat="1" ht="79.8" customHeight="1" x14ac:dyDescent="0.4">
      <c r="A328" s="302"/>
      <c r="B328" s="372"/>
      <c r="C328" s="64" t="s">
        <v>2159</v>
      </c>
      <c r="D328" s="364"/>
      <c r="E328" s="302"/>
      <c r="F328" s="305"/>
      <c r="G328" s="348"/>
      <c r="H328" s="324"/>
      <c r="I328" s="348"/>
      <c r="J328" s="324"/>
      <c r="K328" s="348"/>
      <c r="L328" s="305"/>
      <c r="M328" s="278" t="s">
        <v>164</v>
      </c>
      <c r="N328" s="348"/>
    </row>
    <row r="329" spans="1:14" s="40" customFormat="1" ht="39.6" x14ac:dyDescent="0.4">
      <c r="A329" s="363" t="s">
        <v>852</v>
      </c>
      <c r="B329" s="373" t="s">
        <v>1747</v>
      </c>
      <c r="C329" s="280" t="s">
        <v>2160</v>
      </c>
      <c r="D329" s="375" t="s">
        <v>141</v>
      </c>
      <c r="E329" s="375" t="s">
        <v>165</v>
      </c>
      <c r="F329" s="306" t="s">
        <v>2168</v>
      </c>
      <c r="G329" s="344">
        <v>340000</v>
      </c>
      <c r="H329" s="344">
        <v>85000</v>
      </c>
      <c r="I329" s="344">
        <v>85000</v>
      </c>
      <c r="J329" s="344">
        <v>85000</v>
      </c>
      <c r="K329" s="344">
        <v>85000</v>
      </c>
      <c r="L329" s="306" t="s">
        <v>853</v>
      </c>
      <c r="M329" s="280" t="s">
        <v>166</v>
      </c>
      <c r="N329" s="379"/>
    </row>
    <row r="330" spans="1:14" s="40" customFormat="1" ht="79.8" customHeight="1" x14ac:dyDescent="0.4">
      <c r="A330" s="363"/>
      <c r="B330" s="373"/>
      <c r="C330" s="280" t="s">
        <v>2161</v>
      </c>
      <c r="D330" s="375"/>
      <c r="E330" s="375"/>
      <c r="F330" s="307"/>
      <c r="G330" s="345"/>
      <c r="H330" s="345"/>
      <c r="I330" s="345"/>
      <c r="J330" s="345"/>
      <c r="K330" s="345"/>
      <c r="L330" s="307"/>
      <c r="M330" s="280" t="s">
        <v>167</v>
      </c>
      <c r="N330" s="380"/>
    </row>
    <row r="331" spans="1:14" s="40" customFormat="1" ht="79.8" customHeight="1" x14ac:dyDescent="0.4">
      <c r="A331" s="352"/>
      <c r="B331" s="374"/>
      <c r="C331" s="281" t="s">
        <v>2162</v>
      </c>
      <c r="D331" s="306"/>
      <c r="E331" s="306"/>
      <c r="F331" s="307"/>
      <c r="G331" s="345"/>
      <c r="H331" s="345"/>
      <c r="I331" s="345"/>
      <c r="J331" s="345"/>
      <c r="K331" s="345"/>
      <c r="L331" s="308"/>
      <c r="M331" s="281" t="s">
        <v>164</v>
      </c>
      <c r="N331" s="381"/>
    </row>
    <row r="332" spans="1:14" s="40" customFormat="1" ht="79.2" x14ac:dyDescent="0.4">
      <c r="A332" s="302" t="s">
        <v>854</v>
      </c>
      <c r="B332" s="372" t="s">
        <v>1748</v>
      </c>
      <c r="C332" s="209" t="s">
        <v>168</v>
      </c>
      <c r="D332" s="361" t="s">
        <v>141</v>
      </c>
      <c r="E332" s="361" t="s">
        <v>169</v>
      </c>
      <c r="F332" s="204" t="s">
        <v>2166</v>
      </c>
      <c r="G332" s="279">
        <v>1</v>
      </c>
      <c r="H332" s="279">
        <v>1</v>
      </c>
      <c r="I332" s="279">
        <v>1</v>
      </c>
      <c r="J332" s="279">
        <v>1</v>
      </c>
      <c r="K332" s="279">
        <v>1</v>
      </c>
      <c r="L332" s="361" t="s">
        <v>170</v>
      </c>
      <c r="M332" s="361" t="s">
        <v>170</v>
      </c>
      <c r="N332" s="376" t="s">
        <v>14</v>
      </c>
    </row>
    <row r="333" spans="1:14" s="40" customFormat="1" ht="21" x14ac:dyDescent="0.4">
      <c r="A333" s="302"/>
      <c r="B333" s="372"/>
      <c r="C333" s="204" t="s">
        <v>2163</v>
      </c>
      <c r="D333" s="361"/>
      <c r="E333" s="361"/>
      <c r="F333" s="312" t="s">
        <v>2167</v>
      </c>
      <c r="G333" s="366" t="s">
        <v>1240</v>
      </c>
      <c r="H333" s="369">
        <v>10</v>
      </c>
      <c r="I333" s="369">
        <v>10</v>
      </c>
      <c r="J333" s="369">
        <v>10</v>
      </c>
      <c r="K333" s="369">
        <v>10</v>
      </c>
      <c r="L333" s="361"/>
      <c r="M333" s="361"/>
      <c r="N333" s="377"/>
    </row>
    <row r="334" spans="1:14" s="40" customFormat="1" ht="21" x14ac:dyDescent="0.4">
      <c r="A334" s="302"/>
      <c r="B334" s="372"/>
      <c r="C334" s="209" t="s">
        <v>2164</v>
      </c>
      <c r="D334" s="361"/>
      <c r="E334" s="361"/>
      <c r="F334" s="313"/>
      <c r="G334" s="367"/>
      <c r="H334" s="370"/>
      <c r="I334" s="370"/>
      <c r="J334" s="370"/>
      <c r="K334" s="370"/>
      <c r="L334" s="361"/>
      <c r="M334" s="361"/>
      <c r="N334" s="377"/>
    </row>
    <row r="335" spans="1:14" s="40" customFormat="1" ht="79.8" customHeight="1" x14ac:dyDescent="0.4">
      <c r="A335" s="298"/>
      <c r="B335" s="300"/>
      <c r="C335" s="201" t="s">
        <v>2165</v>
      </c>
      <c r="D335" s="362"/>
      <c r="E335" s="362"/>
      <c r="F335" s="314"/>
      <c r="G335" s="368"/>
      <c r="H335" s="371"/>
      <c r="I335" s="371"/>
      <c r="J335" s="371"/>
      <c r="K335" s="371"/>
      <c r="L335" s="362"/>
      <c r="M335" s="362"/>
      <c r="N335" s="378"/>
    </row>
    <row r="336" spans="1:14" s="40" customFormat="1" ht="21" x14ac:dyDescent="0.4">
      <c r="A336" s="295" t="s">
        <v>855</v>
      </c>
      <c r="B336" s="365" t="s">
        <v>1749</v>
      </c>
      <c r="C336" s="54" t="s">
        <v>1111</v>
      </c>
      <c r="D336" s="295" t="s">
        <v>114</v>
      </c>
      <c r="E336" s="295" t="s">
        <v>171</v>
      </c>
      <c r="F336" s="315" t="s">
        <v>1750</v>
      </c>
      <c r="G336" s="318">
        <v>0.8</v>
      </c>
      <c r="H336" s="318">
        <v>0.8</v>
      </c>
      <c r="I336" s="318">
        <v>0.8</v>
      </c>
      <c r="J336" s="318">
        <v>0.8</v>
      </c>
      <c r="K336" s="318">
        <v>0.8</v>
      </c>
      <c r="L336" s="363" t="s">
        <v>1112</v>
      </c>
      <c r="M336" s="363" t="s">
        <v>172</v>
      </c>
      <c r="N336" s="347"/>
    </row>
    <row r="337" spans="1:14" s="40" customFormat="1" ht="21" x14ac:dyDescent="0.4">
      <c r="A337" s="295"/>
      <c r="B337" s="365"/>
      <c r="C337" s="54" t="s">
        <v>173</v>
      </c>
      <c r="D337" s="295"/>
      <c r="E337" s="295"/>
      <c r="F337" s="316"/>
      <c r="G337" s="319"/>
      <c r="H337" s="319"/>
      <c r="I337" s="319"/>
      <c r="J337" s="319"/>
      <c r="K337" s="319"/>
      <c r="L337" s="363"/>
      <c r="M337" s="363"/>
      <c r="N337" s="347"/>
    </row>
    <row r="338" spans="1:14" s="40" customFormat="1" ht="79.8" customHeight="1" x14ac:dyDescent="0.4">
      <c r="A338" s="295"/>
      <c r="B338" s="365"/>
      <c r="C338" s="54" t="s">
        <v>174</v>
      </c>
      <c r="D338" s="295"/>
      <c r="E338" s="295"/>
      <c r="F338" s="316"/>
      <c r="G338" s="319"/>
      <c r="H338" s="319"/>
      <c r="I338" s="319"/>
      <c r="J338" s="319"/>
      <c r="K338" s="319"/>
      <c r="L338" s="363"/>
      <c r="M338" s="363"/>
      <c r="N338" s="347"/>
    </row>
    <row r="339" spans="1:14" s="40" customFormat="1" ht="105" x14ac:dyDescent="0.4">
      <c r="A339" s="295"/>
      <c r="B339" s="365"/>
      <c r="C339" s="54" t="s">
        <v>175</v>
      </c>
      <c r="D339" s="295"/>
      <c r="E339" s="295" t="s">
        <v>1241</v>
      </c>
      <c r="F339" s="316"/>
      <c r="G339" s="319"/>
      <c r="H339" s="319"/>
      <c r="I339" s="319"/>
      <c r="J339" s="319"/>
      <c r="K339" s="319"/>
      <c r="L339" s="363"/>
      <c r="M339" s="363"/>
      <c r="N339" s="347"/>
    </row>
    <row r="340" spans="1:14" s="40" customFormat="1" ht="79.8" customHeight="1" x14ac:dyDescent="0.4">
      <c r="A340" s="295"/>
      <c r="B340" s="365"/>
      <c r="C340" s="54" t="s">
        <v>176</v>
      </c>
      <c r="D340" s="295"/>
      <c r="E340" s="295"/>
      <c r="F340" s="316"/>
      <c r="G340" s="319"/>
      <c r="H340" s="319"/>
      <c r="I340" s="319"/>
      <c r="J340" s="319"/>
      <c r="K340" s="319"/>
      <c r="L340" s="363"/>
      <c r="M340" s="363"/>
      <c r="N340" s="347"/>
    </row>
    <row r="341" spans="1:14" s="40" customFormat="1" ht="79.8" customHeight="1" x14ac:dyDescent="0.4">
      <c r="A341" s="295"/>
      <c r="B341" s="365"/>
      <c r="C341" s="54" t="s">
        <v>177</v>
      </c>
      <c r="D341" s="295"/>
      <c r="E341" s="295"/>
      <c r="F341" s="316"/>
      <c r="G341" s="319"/>
      <c r="H341" s="319"/>
      <c r="I341" s="319"/>
      <c r="J341" s="319"/>
      <c r="K341" s="319"/>
      <c r="L341" s="363"/>
      <c r="M341" s="363"/>
      <c r="N341" s="347"/>
    </row>
    <row r="342" spans="1:14" s="40" customFormat="1" ht="79.8" customHeight="1" x14ac:dyDescent="0.4">
      <c r="A342" s="295"/>
      <c r="B342" s="365"/>
      <c r="C342" s="54" t="s">
        <v>178</v>
      </c>
      <c r="D342" s="295"/>
      <c r="E342" s="295"/>
      <c r="F342" s="317"/>
      <c r="G342" s="320"/>
      <c r="H342" s="320"/>
      <c r="I342" s="320"/>
      <c r="J342" s="320"/>
      <c r="K342" s="320"/>
      <c r="L342" s="363"/>
      <c r="M342" s="363"/>
      <c r="N342" s="347"/>
    </row>
    <row r="343" spans="1:14" s="40" customFormat="1" ht="79.8" customHeight="1" x14ac:dyDescent="0.4">
      <c r="A343" s="302" t="s">
        <v>856</v>
      </c>
      <c r="B343" s="302" t="s">
        <v>1751</v>
      </c>
      <c r="C343" s="60" t="s">
        <v>179</v>
      </c>
      <c r="D343" s="302" t="s">
        <v>114</v>
      </c>
      <c r="E343" s="302" t="s">
        <v>180</v>
      </c>
      <c r="F343" s="304" t="s">
        <v>1752</v>
      </c>
      <c r="G343" s="321">
        <v>1</v>
      </c>
      <c r="H343" s="321">
        <v>1</v>
      </c>
      <c r="I343" s="321">
        <v>1</v>
      </c>
      <c r="J343" s="321">
        <v>1</v>
      </c>
      <c r="K343" s="321">
        <v>1</v>
      </c>
      <c r="L343" s="364" t="s">
        <v>1112</v>
      </c>
      <c r="M343" s="364" t="s">
        <v>1242</v>
      </c>
      <c r="N343" s="328"/>
    </row>
    <row r="344" spans="1:14" s="40" customFormat="1" ht="79.8" customHeight="1" x14ac:dyDescent="0.4">
      <c r="A344" s="302"/>
      <c r="B344" s="302"/>
      <c r="C344" s="298" t="s">
        <v>1243</v>
      </c>
      <c r="D344" s="302"/>
      <c r="E344" s="302"/>
      <c r="F344" s="305"/>
      <c r="G344" s="322"/>
      <c r="H344" s="322"/>
      <c r="I344" s="322"/>
      <c r="J344" s="322"/>
      <c r="K344" s="322"/>
      <c r="L344" s="364"/>
      <c r="M344" s="364"/>
      <c r="N344" s="328"/>
    </row>
    <row r="345" spans="1:14" s="40" customFormat="1" ht="133.80000000000001" customHeight="1" x14ac:dyDescent="0.4">
      <c r="A345" s="302"/>
      <c r="B345" s="302"/>
      <c r="C345" s="331"/>
      <c r="D345" s="302"/>
      <c r="E345" s="302" t="s">
        <v>181</v>
      </c>
      <c r="F345" s="304" t="s">
        <v>1753</v>
      </c>
      <c r="G345" s="321">
        <v>1</v>
      </c>
      <c r="H345" s="321">
        <v>1</v>
      </c>
      <c r="I345" s="321">
        <v>1</v>
      </c>
      <c r="J345" s="321">
        <v>1</v>
      </c>
      <c r="K345" s="321">
        <v>1</v>
      </c>
      <c r="L345" s="364"/>
      <c r="M345" s="364"/>
      <c r="N345" s="328"/>
    </row>
    <row r="346" spans="1:14" s="40" customFormat="1" ht="79.8" customHeight="1" x14ac:dyDescent="0.4">
      <c r="A346" s="298"/>
      <c r="B346" s="298"/>
      <c r="C346" s="89" t="s">
        <v>182</v>
      </c>
      <c r="D346" s="298"/>
      <c r="E346" s="298"/>
      <c r="F346" s="460"/>
      <c r="G346" s="341"/>
      <c r="H346" s="341"/>
      <c r="I346" s="341"/>
      <c r="J346" s="341"/>
      <c r="K346" s="341"/>
      <c r="L346" s="304"/>
      <c r="M346" s="304"/>
      <c r="N346" s="382"/>
    </row>
    <row r="347" spans="1:14" s="40" customFormat="1" ht="97.8" x14ac:dyDescent="0.4">
      <c r="A347" s="295" t="s">
        <v>857</v>
      </c>
      <c r="B347" s="296" t="s">
        <v>1754</v>
      </c>
      <c r="C347" s="282" t="s">
        <v>1244</v>
      </c>
      <c r="D347" s="329" t="s">
        <v>114</v>
      </c>
      <c r="E347" s="330" t="s">
        <v>1444</v>
      </c>
      <c r="F347" s="283" t="s">
        <v>2169</v>
      </c>
      <c r="G347" s="284">
        <v>1</v>
      </c>
      <c r="H347" s="284">
        <v>1</v>
      </c>
      <c r="I347" s="284">
        <v>1</v>
      </c>
      <c r="J347" s="284">
        <v>1</v>
      </c>
      <c r="K347" s="284">
        <v>1</v>
      </c>
      <c r="L347" s="329" t="s">
        <v>1113</v>
      </c>
      <c r="M347" s="329"/>
      <c r="N347" s="459" t="s">
        <v>14</v>
      </c>
    </row>
    <row r="348" spans="1:14" s="40" customFormat="1" ht="79.2" x14ac:dyDescent="0.4">
      <c r="A348" s="295"/>
      <c r="B348" s="296"/>
      <c r="C348" s="282" t="s">
        <v>1245</v>
      </c>
      <c r="D348" s="329"/>
      <c r="E348" s="330"/>
      <c r="F348" s="342" t="s">
        <v>2170</v>
      </c>
      <c r="G348" s="339">
        <v>1</v>
      </c>
      <c r="H348" s="339">
        <v>1</v>
      </c>
      <c r="I348" s="339">
        <v>1</v>
      </c>
      <c r="J348" s="339">
        <v>1</v>
      </c>
      <c r="K348" s="339">
        <v>1</v>
      </c>
      <c r="L348" s="329"/>
      <c r="M348" s="329"/>
      <c r="N348" s="459"/>
    </row>
    <row r="349" spans="1:14" s="40" customFormat="1" ht="39.6" x14ac:dyDescent="0.4">
      <c r="A349" s="295"/>
      <c r="B349" s="296"/>
      <c r="C349" s="282" t="s">
        <v>183</v>
      </c>
      <c r="D349" s="329"/>
      <c r="E349" s="330"/>
      <c r="F349" s="343"/>
      <c r="G349" s="340"/>
      <c r="H349" s="340"/>
      <c r="I349" s="340"/>
      <c r="J349" s="340"/>
      <c r="K349" s="340"/>
      <c r="L349" s="329"/>
      <c r="M349" s="329"/>
      <c r="N349" s="459"/>
    </row>
    <row r="350" spans="1:14" s="40" customFormat="1" ht="81.599999999999994" x14ac:dyDescent="0.4">
      <c r="A350" s="302" t="s">
        <v>858</v>
      </c>
      <c r="B350" s="325" t="s">
        <v>1756</v>
      </c>
      <c r="C350" s="160" t="s">
        <v>1810</v>
      </c>
      <c r="D350" s="326" t="s">
        <v>114</v>
      </c>
      <c r="E350" s="302" t="s">
        <v>184</v>
      </c>
      <c r="F350" s="336" t="s">
        <v>1755</v>
      </c>
      <c r="G350" s="323">
        <v>1</v>
      </c>
      <c r="H350" s="323">
        <v>1</v>
      </c>
      <c r="I350" s="323">
        <v>1</v>
      </c>
      <c r="J350" s="323">
        <v>1</v>
      </c>
      <c r="K350" s="323">
        <v>1</v>
      </c>
      <c r="L350" s="327" t="s">
        <v>1113</v>
      </c>
      <c r="M350" s="327"/>
      <c r="N350" s="328" t="s">
        <v>14</v>
      </c>
    </row>
    <row r="351" spans="1:14" s="40" customFormat="1" ht="81.599999999999994" x14ac:dyDescent="0.4">
      <c r="A351" s="302"/>
      <c r="B351" s="325"/>
      <c r="C351" s="160" t="s">
        <v>1246</v>
      </c>
      <c r="D351" s="326"/>
      <c r="E351" s="302"/>
      <c r="F351" s="337"/>
      <c r="G351" s="335"/>
      <c r="H351" s="335"/>
      <c r="I351" s="335"/>
      <c r="J351" s="335"/>
      <c r="K351" s="335"/>
      <c r="L351" s="327"/>
      <c r="M351" s="327"/>
      <c r="N351" s="328"/>
    </row>
    <row r="352" spans="1:14" s="40" customFormat="1" ht="40.799999999999997" x14ac:dyDescent="0.4">
      <c r="A352" s="302"/>
      <c r="B352" s="325"/>
      <c r="C352" s="160" t="s">
        <v>185</v>
      </c>
      <c r="D352" s="326"/>
      <c r="E352" s="302"/>
      <c r="F352" s="338"/>
      <c r="G352" s="324"/>
      <c r="H352" s="324"/>
      <c r="I352" s="324"/>
      <c r="J352" s="324"/>
      <c r="K352" s="324"/>
      <c r="L352" s="327"/>
      <c r="M352" s="327"/>
      <c r="N352" s="328"/>
    </row>
    <row r="353" spans="1:14" s="40" customFormat="1" ht="40.799999999999997" x14ac:dyDescent="0.4">
      <c r="A353" s="302"/>
      <c r="B353" s="325"/>
      <c r="C353" s="160" t="s">
        <v>186</v>
      </c>
      <c r="D353" s="326"/>
      <c r="E353" s="302"/>
      <c r="F353" s="336" t="s">
        <v>1757</v>
      </c>
      <c r="G353" s="323">
        <v>1</v>
      </c>
      <c r="H353" s="323">
        <v>1</v>
      </c>
      <c r="I353" s="323">
        <v>1</v>
      </c>
      <c r="J353" s="323">
        <v>1</v>
      </c>
      <c r="K353" s="323">
        <v>1</v>
      </c>
      <c r="L353" s="327"/>
      <c r="M353" s="327"/>
      <c r="N353" s="328"/>
    </row>
    <row r="354" spans="1:14" s="40" customFormat="1" ht="61.2" x14ac:dyDescent="0.4">
      <c r="A354" s="302"/>
      <c r="B354" s="325"/>
      <c r="C354" s="160" t="s">
        <v>1247</v>
      </c>
      <c r="D354" s="326"/>
      <c r="E354" s="302"/>
      <c r="F354" s="338"/>
      <c r="G354" s="324"/>
      <c r="H354" s="324"/>
      <c r="I354" s="324"/>
      <c r="J354" s="324"/>
      <c r="K354" s="324"/>
      <c r="L354" s="327"/>
      <c r="M354" s="327"/>
      <c r="N354" s="328"/>
    </row>
    <row r="355" spans="1:14" s="40" customFormat="1" ht="125.4" x14ac:dyDescent="0.4">
      <c r="A355" s="295" t="s">
        <v>859</v>
      </c>
      <c r="B355" s="296" t="s">
        <v>1758</v>
      </c>
      <c r="C355" s="96" t="s">
        <v>1248</v>
      </c>
      <c r="D355" s="297" t="s">
        <v>114</v>
      </c>
      <c r="E355" s="295" t="s">
        <v>187</v>
      </c>
      <c r="F355" s="132" t="s">
        <v>1755</v>
      </c>
      <c r="G355" s="52">
        <v>0.8</v>
      </c>
      <c r="H355" s="52">
        <v>0.8</v>
      </c>
      <c r="I355" s="52">
        <v>0.8</v>
      </c>
      <c r="J355" s="52">
        <v>0.8</v>
      </c>
      <c r="K355" s="52">
        <v>0.8</v>
      </c>
      <c r="L355" s="303" t="s">
        <v>1113</v>
      </c>
      <c r="M355" s="303"/>
      <c r="N355" s="347" t="s">
        <v>14</v>
      </c>
    </row>
    <row r="356" spans="1:14" s="40" customFormat="1" ht="79.8" customHeight="1" x14ac:dyDescent="0.4">
      <c r="A356" s="295"/>
      <c r="B356" s="296"/>
      <c r="C356" s="96" t="s">
        <v>1249</v>
      </c>
      <c r="D356" s="297"/>
      <c r="E356" s="295"/>
      <c r="F356" s="315" t="s">
        <v>1759</v>
      </c>
      <c r="G356" s="293">
        <v>0.7</v>
      </c>
      <c r="H356" s="293">
        <v>0.7</v>
      </c>
      <c r="I356" s="293">
        <v>0.7</v>
      </c>
      <c r="J356" s="293">
        <v>0.7</v>
      </c>
      <c r="K356" s="293">
        <v>0.7</v>
      </c>
      <c r="L356" s="303"/>
      <c r="M356" s="303"/>
      <c r="N356" s="347"/>
    </row>
    <row r="357" spans="1:14" s="40" customFormat="1" ht="79.8" customHeight="1" x14ac:dyDescent="0.4">
      <c r="A357" s="295"/>
      <c r="B357" s="296"/>
      <c r="C357" s="96" t="s">
        <v>188</v>
      </c>
      <c r="D357" s="297"/>
      <c r="E357" s="295"/>
      <c r="F357" s="317"/>
      <c r="G357" s="294"/>
      <c r="H357" s="294"/>
      <c r="I357" s="294"/>
      <c r="J357" s="294"/>
      <c r="K357" s="294"/>
      <c r="L357" s="303"/>
      <c r="M357" s="303"/>
      <c r="N357" s="347"/>
    </row>
    <row r="358" spans="1:14" s="40" customFormat="1" ht="21" x14ac:dyDescent="0.4">
      <c r="A358" s="81"/>
      <c r="B358" s="77"/>
      <c r="C358" s="77"/>
      <c r="D358" s="77"/>
      <c r="E358" s="77"/>
      <c r="F358" s="77"/>
      <c r="G358" s="81"/>
      <c r="H358" s="81"/>
      <c r="I358" s="81"/>
      <c r="J358" s="81"/>
      <c r="K358" s="81"/>
      <c r="L358" s="77"/>
      <c r="M358" s="77"/>
      <c r="N358" s="77"/>
    </row>
    <row r="359" spans="1:14" s="40" customFormat="1" ht="21.6" thickBot="1" x14ac:dyDescent="0.45">
      <c r="A359" s="81"/>
      <c r="B359" s="77"/>
      <c r="C359" s="77"/>
      <c r="D359" s="77"/>
      <c r="E359" s="77"/>
      <c r="F359" s="77"/>
      <c r="G359" s="81"/>
      <c r="H359" s="81"/>
      <c r="I359" s="81"/>
      <c r="J359" s="81"/>
      <c r="K359" s="81"/>
      <c r="L359" s="77"/>
      <c r="M359" s="77"/>
      <c r="N359" s="77"/>
    </row>
    <row r="360" spans="1:14" s="40" customFormat="1" ht="21.6" thickBot="1" x14ac:dyDescent="0.45">
      <c r="A360" s="461" t="s">
        <v>41</v>
      </c>
      <c r="B360" s="462"/>
      <c r="C360" s="462"/>
      <c r="D360" s="462"/>
      <c r="E360" s="462"/>
      <c r="F360" s="462"/>
      <c r="G360" s="462"/>
      <c r="H360" s="463"/>
      <c r="I360" s="463"/>
      <c r="J360" s="463"/>
      <c r="K360" s="463"/>
      <c r="L360" s="462"/>
      <c r="M360" s="462"/>
      <c r="N360" s="464"/>
    </row>
    <row r="361" spans="1:14" s="40" customFormat="1" ht="40.799999999999997" x14ac:dyDescent="0.4">
      <c r="A361" s="349" t="s">
        <v>7</v>
      </c>
      <c r="B361" s="422"/>
      <c r="C361" s="422"/>
      <c r="D361" s="422"/>
      <c r="E361" s="422"/>
      <c r="F361" s="422"/>
      <c r="G361" s="422"/>
      <c r="H361" s="423"/>
      <c r="I361" s="423"/>
      <c r="J361" s="423"/>
      <c r="K361" s="424"/>
      <c r="L361" s="349" t="s">
        <v>4</v>
      </c>
      <c r="M361" s="350"/>
      <c r="N361" s="42" t="s">
        <v>6</v>
      </c>
    </row>
    <row r="362" spans="1:14" s="40" customFormat="1" ht="42" x14ac:dyDescent="0.4">
      <c r="A362" s="43" t="s">
        <v>83</v>
      </c>
      <c r="B362" s="44" t="s">
        <v>496</v>
      </c>
      <c r="C362" s="44" t="s">
        <v>8</v>
      </c>
      <c r="D362" s="44" t="s">
        <v>0</v>
      </c>
      <c r="E362" s="44" t="s">
        <v>1</v>
      </c>
      <c r="F362" s="44" t="s">
        <v>2</v>
      </c>
      <c r="G362" s="45" t="s">
        <v>3</v>
      </c>
      <c r="H362" s="43" t="s">
        <v>74</v>
      </c>
      <c r="I362" s="46" t="s">
        <v>75</v>
      </c>
      <c r="J362" s="45" t="s">
        <v>76</v>
      </c>
      <c r="K362" s="46" t="s">
        <v>108</v>
      </c>
      <c r="L362" s="47" t="s">
        <v>832</v>
      </c>
      <c r="M362" s="47" t="s">
        <v>833</v>
      </c>
      <c r="N362" s="47" t="s">
        <v>5</v>
      </c>
    </row>
    <row r="363" spans="1:14" s="40" customFormat="1" ht="126" x14ac:dyDescent="0.4">
      <c r="A363" s="364" t="s">
        <v>189</v>
      </c>
      <c r="B363" s="302" t="s">
        <v>1760</v>
      </c>
      <c r="C363" s="60" t="s">
        <v>190</v>
      </c>
      <c r="D363" s="302" t="s">
        <v>16</v>
      </c>
      <c r="E363" s="302" t="s">
        <v>191</v>
      </c>
      <c r="F363" s="64" t="s">
        <v>1761</v>
      </c>
      <c r="G363" s="142" t="s">
        <v>192</v>
      </c>
      <c r="H363" s="143">
        <v>0.25</v>
      </c>
      <c r="I363" s="143">
        <v>0.25</v>
      </c>
      <c r="J363" s="143">
        <v>0.25</v>
      </c>
      <c r="K363" s="143">
        <v>0.25</v>
      </c>
      <c r="L363" s="364" t="s">
        <v>193</v>
      </c>
      <c r="M363" s="383"/>
      <c r="N363" s="456"/>
    </row>
    <row r="364" spans="1:14" s="40" customFormat="1" ht="104.4" x14ac:dyDescent="0.4">
      <c r="A364" s="364"/>
      <c r="B364" s="302"/>
      <c r="C364" s="60" t="s">
        <v>194</v>
      </c>
      <c r="D364" s="302"/>
      <c r="E364" s="302"/>
      <c r="F364" s="64" t="s">
        <v>1762</v>
      </c>
      <c r="G364" s="144">
        <v>280</v>
      </c>
      <c r="H364" s="145">
        <v>42</v>
      </c>
      <c r="I364" s="145">
        <v>98</v>
      </c>
      <c r="J364" s="145">
        <v>98</v>
      </c>
      <c r="K364" s="145">
        <v>42</v>
      </c>
      <c r="L364" s="364"/>
      <c r="M364" s="384"/>
      <c r="N364" s="457"/>
    </row>
    <row r="365" spans="1:14" s="40" customFormat="1" ht="83.4" x14ac:dyDescent="0.4">
      <c r="A365" s="364"/>
      <c r="B365" s="302"/>
      <c r="C365" s="60" t="s">
        <v>195</v>
      </c>
      <c r="D365" s="302"/>
      <c r="E365" s="302"/>
      <c r="F365" s="64" t="s">
        <v>1763</v>
      </c>
      <c r="G365" s="146">
        <v>2415623444.73</v>
      </c>
      <c r="H365" s="146">
        <v>362343516.70999998</v>
      </c>
      <c r="I365" s="146">
        <v>845468205.65999997</v>
      </c>
      <c r="J365" s="146">
        <v>845468205.65999997</v>
      </c>
      <c r="K365" s="146">
        <v>362343516.70999998</v>
      </c>
      <c r="L365" s="364"/>
      <c r="M365" s="341"/>
      <c r="N365" s="458"/>
    </row>
    <row r="366" spans="1:14" s="40" customFormat="1" ht="148.80000000000001" customHeight="1" x14ac:dyDescent="0.4">
      <c r="A366" s="70" t="s">
        <v>196</v>
      </c>
      <c r="B366" s="73" t="s">
        <v>1764</v>
      </c>
      <c r="C366" s="70" t="s">
        <v>197</v>
      </c>
      <c r="D366" s="73" t="s">
        <v>16</v>
      </c>
      <c r="E366" s="73" t="s">
        <v>198</v>
      </c>
      <c r="F366" s="73" t="s">
        <v>1765</v>
      </c>
      <c r="G366" s="147">
        <v>15900</v>
      </c>
      <c r="H366" s="148">
        <v>3005.1</v>
      </c>
      <c r="I366" s="149">
        <f>+H366</f>
        <v>3005.1</v>
      </c>
      <c r="J366" s="149">
        <f>+H366</f>
        <v>3005.1</v>
      </c>
      <c r="K366" s="149">
        <f>+H366</f>
        <v>3005.1</v>
      </c>
      <c r="L366" s="73" t="s">
        <v>199</v>
      </c>
      <c r="M366" s="73"/>
      <c r="N366" s="70"/>
    </row>
    <row r="367" spans="1:14" s="40" customFormat="1" ht="21" x14ac:dyDescent="0.4">
      <c r="A367" s="81"/>
      <c r="B367" s="77"/>
      <c r="C367" s="77"/>
      <c r="D367" s="77"/>
      <c r="E367" s="77"/>
      <c r="F367" s="77"/>
      <c r="G367" s="81"/>
      <c r="H367" s="81"/>
      <c r="I367" s="81"/>
      <c r="J367" s="81"/>
      <c r="K367" s="81"/>
      <c r="L367" s="77"/>
      <c r="M367" s="77"/>
      <c r="N367" s="77"/>
    </row>
    <row r="368" spans="1:14" s="40" customFormat="1" ht="21" x14ac:dyDescent="0.4">
      <c r="A368" s="81"/>
      <c r="B368" s="77"/>
      <c r="C368" s="77"/>
      <c r="D368" s="77"/>
      <c r="E368" s="77"/>
      <c r="F368" s="77"/>
      <c r="G368" s="81"/>
      <c r="H368" s="81"/>
      <c r="I368" s="81"/>
      <c r="J368" s="81"/>
      <c r="K368" s="81"/>
      <c r="L368" s="77"/>
      <c r="M368" s="77"/>
      <c r="N368" s="77"/>
    </row>
    <row r="369" spans="1:14" s="40" customFormat="1" ht="21.6" x14ac:dyDescent="0.4">
      <c r="A369" s="150"/>
      <c r="B369" s="77"/>
      <c r="C369" s="77"/>
      <c r="D369" s="77"/>
      <c r="E369" s="77"/>
      <c r="F369" s="77"/>
      <c r="G369" s="81"/>
      <c r="H369" s="81"/>
      <c r="I369" s="81"/>
      <c r="J369" s="81"/>
      <c r="K369" s="81"/>
      <c r="L369" s="77"/>
      <c r="M369" s="77"/>
      <c r="N369" s="77"/>
    </row>
    <row r="370" spans="1:14" s="40" customFormat="1" ht="21.6" thickBot="1" x14ac:dyDescent="0.45">
      <c r="A370" s="81"/>
      <c r="B370" s="77"/>
      <c r="C370" s="77"/>
      <c r="D370" s="77"/>
      <c r="E370" s="77"/>
      <c r="F370" s="77"/>
      <c r="G370" s="81"/>
      <c r="H370" s="81"/>
      <c r="I370" s="81"/>
      <c r="J370" s="81"/>
      <c r="K370" s="81"/>
      <c r="L370" s="77"/>
      <c r="M370" s="77"/>
      <c r="N370" s="77"/>
    </row>
    <row r="371" spans="1:14" s="40" customFormat="1" ht="21.6" thickBot="1" x14ac:dyDescent="0.45">
      <c r="A371" s="461" t="s">
        <v>86</v>
      </c>
      <c r="B371" s="462"/>
      <c r="C371" s="462"/>
      <c r="D371" s="462"/>
      <c r="E371" s="462"/>
      <c r="F371" s="462"/>
      <c r="G371" s="462"/>
      <c r="H371" s="463"/>
      <c r="I371" s="463"/>
      <c r="J371" s="463"/>
      <c r="K371" s="463"/>
      <c r="L371" s="462"/>
      <c r="M371" s="462"/>
      <c r="N371" s="464"/>
    </row>
    <row r="372" spans="1:14" s="40" customFormat="1" ht="40.799999999999997" x14ac:dyDescent="0.4">
      <c r="A372" s="349" t="s">
        <v>7</v>
      </c>
      <c r="B372" s="422"/>
      <c r="C372" s="422"/>
      <c r="D372" s="422"/>
      <c r="E372" s="422"/>
      <c r="F372" s="422"/>
      <c r="G372" s="422"/>
      <c r="H372" s="423"/>
      <c r="I372" s="423"/>
      <c r="J372" s="423"/>
      <c r="K372" s="424"/>
      <c r="L372" s="349" t="s">
        <v>4</v>
      </c>
      <c r="M372" s="350"/>
      <c r="N372" s="42" t="s">
        <v>6</v>
      </c>
    </row>
    <row r="373" spans="1:14" s="40" customFormat="1" ht="42" x14ac:dyDescent="0.4">
      <c r="A373" s="43" t="s">
        <v>10</v>
      </c>
      <c r="B373" s="44" t="s">
        <v>496</v>
      </c>
      <c r="C373" s="44" t="s">
        <v>8</v>
      </c>
      <c r="D373" s="44" t="s">
        <v>0</v>
      </c>
      <c r="E373" s="44" t="s">
        <v>1</v>
      </c>
      <c r="F373" s="44" t="s">
        <v>2</v>
      </c>
      <c r="G373" s="45" t="s">
        <v>3</v>
      </c>
      <c r="H373" s="43" t="s">
        <v>74</v>
      </c>
      <c r="I373" s="46" t="s">
        <v>75</v>
      </c>
      <c r="J373" s="45" t="s">
        <v>76</v>
      </c>
      <c r="K373" s="46" t="s">
        <v>108</v>
      </c>
      <c r="L373" s="47" t="s">
        <v>832</v>
      </c>
      <c r="M373" s="47" t="s">
        <v>833</v>
      </c>
      <c r="N373" s="47" t="s">
        <v>5</v>
      </c>
    </row>
    <row r="374" spans="1:14" s="40" customFormat="1" ht="60.6" customHeight="1" x14ac:dyDescent="0.4">
      <c r="A374" s="497" t="s">
        <v>359</v>
      </c>
      <c r="B374" s="497" t="s">
        <v>1766</v>
      </c>
      <c r="C374" s="114" t="s">
        <v>817</v>
      </c>
      <c r="D374" s="363" t="s">
        <v>16</v>
      </c>
      <c r="E374" s="497" t="s">
        <v>351</v>
      </c>
      <c r="F374" s="491" t="s">
        <v>1767</v>
      </c>
      <c r="G374" s="578">
        <v>0.95</v>
      </c>
      <c r="H374" s="578">
        <v>0.95</v>
      </c>
      <c r="I374" s="578">
        <v>0.95</v>
      </c>
      <c r="J374" s="578">
        <v>0.95</v>
      </c>
      <c r="K374" s="578">
        <v>0.95</v>
      </c>
      <c r="L374" s="363" t="s">
        <v>86</v>
      </c>
      <c r="M374" s="363" t="s">
        <v>352</v>
      </c>
      <c r="N374" s="581"/>
    </row>
    <row r="375" spans="1:14" s="40" customFormat="1" ht="60.6" customHeight="1" x14ac:dyDescent="0.4">
      <c r="A375" s="497"/>
      <c r="B375" s="497"/>
      <c r="C375" s="114" t="s">
        <v>818</v>
      </c>
      <c r="D375" s="363"/>
      <c r="E375" s="497"/>
      <c r="F375" s="486"/>
      <c r="G375" s="579"/>
      <c r="H375" s="579"/>
      <c r="I375" s="579"/>
      <c r="J375" s="579"/>
      <c r="K375" s="579"/>
      <c r="L375" s="363"/>
      <c r="M375" s="363"/>
      <c r="N375" s="581"/>
    </row>
    <row r="376" spans="1:14" s="40" customFormat="1" ht="60.6" customHeight="1" x14ac:dyDescent="0.4">
      <c r="A376" s="497"/>
      <c r="B376" s="497"/>
      <c r="C376" s="114" t="s">
        <v>819</v>
      </c>
      <c r="D376" s="363"/>
      <c r="E376" s="497"/>
      <c r="F376" s="487"/>
      <c r="G376" s="580"/>
      <c r="H376" s="580"/>
      <c r="I376" s="580"/>
      <c r="J376" s="580"/>
      <c r="K376" s="580"/>
      <c r="L376" s="363"/>
      <c r="M376" s="363"/>
      <c r="N376" s="581"/>
    </row>
    <row r="377" spans="1:14" s="40" customFormat="1" ht="60.6" customHeight="1" x14ac:dyDescent="0.4">
      <c r="A377" s="497"/>
      <c r="B377" s="497"/>
      <c r="C377" s="114" t="s">
        <v>820</v>
      </c>
      <c r="D377" s="363"/>
      <c r="E377" s="497"/>
      <c r="F377" s="491" t="s">
        <v>1768</v>
      </c>
      <c r="G377" s="578" t="s">
        <v>353</v>
      </c>
      <c r="H377" s="582">
        <v>15</v>
      </c>
      <c r="I377" s="582">
        <v>15</v>
      </c>
      <c r="J377" s="582">
        <v>15</v>
      </c>
      <c r="K377" s="582">
        <v>15</v>
      </c>
      <c r="L377" s="363"/>
      <c r="M377" s="363"/>
      <c r="N377" s="581"/>
    </row>
    <row r="378" spans="1:14" s="40" customFormat="1" ht="60.6" customHeight="1" x14ac:dyDescent="0.4">
      <c r="A378" s="497"/>
      <c r="B378" s="497"/>
      <c r="C378" s="114" t="s">
        <v>1292</v>
      </c>
      <c r="D378" s="363"/>
      <c r="E378" s="497"/>
      <c r="F378" s="486"/>
      <c r="G378" s="579"/>
      <c r="H378" s="583"/>
      <c r="I378" s="583"/>
      <c r="J378" s="583"/>
      <c r="K378" s="583"/>
      <c r="L378" s="363"/>
      <c r="M378" s="363"/>
      <c r="N378" s="581"/>
    </row>
    <row r="379" spans="1:14" s="40" customFormat="1" ht="60.6" customHeight="1" x14ac:dyDescent="0.4">
      <c r="A379" s="497"/>
      <c r="B379" s="497"/>
      <c r="C379" s="114" t="s">
        <v>821</v>
      </c>
      <c r="D379" s="363"/>
      <c r="E379" s="497"/>
      <c r="F379" s="487"/>
      <c r="G379" s="580"/>
      <c r="H379" s="584"/>
      <c r="I379" s="584"/>
      <c r="J379" s="584"/>
      <c r="K379" s="584"/>
      <c r="L379" s="363"/>
      <c r="M379" s="363"/>
      <c r="N379" s="581"/>
    </row>
    <row r="380" spans="1:14" s="40" customFormat="1" ht="60.6" customHeight="1" x14ac:dyDescent="0.4">
      <c r="A380" s="304" t="s">
        <v>360</v>
      </c>
      <c r="B380" s="304" t="s">
        <v>1769</v>
      </c>
      <c r="C380" s="64" t="s">
        <v>1293</v>
      </c>
      <c r="D380" s="304" t="s">
        <v>16</v>
      </c>
      <c r="E380" s="304" t="s">
        <v>354</v>
      </c>
      <c r="F380" s="304" t="s">
        <v>1770</v>
      </c>
      <c r="G380" s="585">
        <v>394</v>
      </c>
      <c r="H380" s="585">
        <v>103</v>
      </c>
      <c r="I380" s="585">
        <v>99</v>
      </c>
      <c r="J380" s="585">
        <v>93</v>
      </c>
      <c r="K380" s="585">
        <v>99</v>
      </c>
      <c r="L380" s="304" t="s">
        <v>86</v>
      </c>
      <c r="M380" s="304" t="s">
        <v>355</v>
      </c>
      <c r="N380" s="383"/>
    </row>
    <row r="381" spans="1:14" s="40" customFormat="1" ht="60.6" customHeight="1" x14ac:dyDescent="0.4">
      <c r="A381" s="351"/>
      <c r="B381" s="351"/>
      <c r="C381" s="64" t="s">
        <v>943</v>
      </c>
      <c r="D381" s="351"/>
      <c r="E381" s="351"/>
      <c r="F381" s="351"/>
      <c r="G381" s="586"/>
      <c r="H381" s="586"/>
      <c r="I381" s="586"/>
      <c r="J381" s="586"/>
      <c r="K381" s="586"/>
      <c r="L381" s="351"/>
      <c r="M381" s="351"/>
      <c r="N381" s="384"/>
    </row>
    <row r="382" spans="1:14" s="40" customFormat="1" ht="60.6" customHeight="1" x14ac:dyDescent="0.4">
      <c r="A382" s="305"/>
      <c r="B382" s="305"/>
      <c r="C382" s="64" t="s">
        <v>944</v>
      </c>
      <c r="D382" s="305"/>
      <c r="E382" s="305"/>
      <c r="F382" s="305"/>
      <c r="G382" s="587"/>
      <c r="H382" s="587"/>
      <c r="I382" s="587"/>
      <c r="J382" s="587"/>
      <c r="K382" s="587"/>
      <c r="L382" s="305"/>
      <c r="M382" s="305"/>
      <c r="N382" s="341"/>
    </row>
    <row r="383" spans="1:14" s="40" customFormat="1" ht="21" x14ac:dyDescent="0.4">
      <c r="A383" s="491" t="s">
        <v>361</v>
      </c>
      <c r="B383" s="352" t="s">
        <v>1771</v>
      </c>
      <c r="C383" s="114" t="s">
        <v>822</v>
      </c>
      <c r="D383" s="363" t="s">
        <v>16</v>
      </c>
      <c r="E383" s="363" t="s">
        <v>356</v>
      </c>
      <c r="F383" s="491" t="s">
        <v>1772</v>
      </c>
      <c r="G383" s="578">
        <v>0.95</v>
      </c>
      <c r="H383" s="578">
        <v>0.95</v>
      </c>
      <c r="I383" s="578">
        <v>0.95</v>
      </c>
      <c r="J383" s="578">
        <v>0.95</v>
      </c>
      <c r="K383" s="578">
        <v>0.95</v>
      </c>
      <c r="L383" s="363" t="s">
        <v>86</v>
      </c>
      <c r="M383" s="363" t="s">
        <v>357</v>
      </c>
      <c r="N383" s="581"/>
    </row>
    <row r="384" spans="1:14" s="40" customFormat="1" ht="129" customHeight="1" x14ac:dyDescent="0.4">
      <c r="A384" s="486"/>
      <c r="B384" s="353"/>
      <c r="C384" s="114" t="s">
        <v>823</v>
      </c>
      <c r="D384" s="363"/>
      <c r="E384" s="363"/>
      <c r="F384" s="487"/>
      <c r="G384" s="580"/>
      <c r="H384" s="580"/>
      <c r="I384" s="580"/>
      <c r="J384" s="580"/>
      <c r="K384" s="580"/>
      <c r="L384" s="363"/>
      <c r="M384" s="363"/>
      <c r="N384" s="581"/>
    </row>
    <row r="385" spans="1:14" s="40" customFormat="1" ht="137.4" customHeight="1" x14ac:dyDescent="0.4">
      <c r="A385" s="486"/>
      <c r="B385" s="353"/>
      <c r="C385" s="114" t="s">
        <v>824</v>
      </c>
      <c r="D385" s="363"/>
      <c r="E385" s="363"/>
      <c r="F385" s="491" t="s">
        <v>1773</v>
      </c>
      <c r="G385" s="560" t="s">
        <v>358</v>
      </c>
      <c r="H385" s="560">
        <v>15</v>
      </c>
      <c r="I385" s="560">
        <v>15</v>
      </c>
      <c r="J385" s="560">
        <v>15</v>
      </c>
      <c r="K385" s="560">
        <v>15</v>
      </c>
      <c r="L385" s="363"/>
      <c r="M385" s="363"/>
      <c r="N385" s="581"/>
    </row>
    <row r="386" spans="1:14" s="40" customFormat="1" ht="60.6" customHeight="1" x14ac:dyDescent="0.4">
      <c r="A386" s="486"/>
      <c r="B386" s="353"/>
      <c r="C386" s="114" t="s">
        <v>1294</v>
      </c>
      <c r="D386" s="363"/>
      <c r="E386" s="363"/>
      <c r="F386" s="487"/>
      <c r="G386" s="562"/>
      <c r="H386" s="562"/>
      <c r="I386" s="562"/>
      <c r="J386" s="562"/>
      <c r="K386" s="562"/>
      <c r="L386" s="363"/>
      <c r="M386" s="363"/>
      <c r="N386" s="581"/>
    </row>
    <row r="387" spans="1:14" s="40" customFormat="1" ht="114.6" customHeight="1" x14ac:dyDescent="0.4">
      <c r="A387" s="487"/>
      <c r="B387" s="354"/>
      <c r="C387" s="114" t="s">
        <v>825</v>
      </c>
      <c r="D387" s="363"/>
      <c r="E387" s="363"/>
      <c r="F387" s="73" t="s">
        <v>1774</v>
      </c>
      <c r="G387" s="151">
        <v>0.95</v>
      </c>
      <c r="H387" s="151">
        <v>0.95</v>
      </c>
      <c r="I387" s="151">
        <v>0.95</v>
      </c>
      <c r="J387" s="151">
        <v>0.95</v>
      </c>
      <c r="K387" s="151">
        <v>0.95</v>
      </c>
      <c r="L387" s="363"/>
      <c r="M387" s="363"/>
      <c r="N387" s="581"/>
    </row>
    <row r="388" spans="1:14" s="40" customFormat="1" ht="21" x14ac:dyDescent="0.4">
      <c r="A388" s="81"/>
      <c r="B388" s="77"/>
      <c r="C388" s="77"/>
      <c r="D388" s="77"/>
      <c r="E388" s="77"/>
      <c r="F388" s="77"/>
      <c r="G388" s="81"/>
      <c r="H388" s="81"/>
      <c r="I388" s="81"/>
      <c r="J388" s="81"/>
      <c r="K388" s="81"/>
      <c r="L388" s="77"/>
      <c r="M388" s="77"/>
      <c r="N388" s="77"/>
    </row>
    <row r="389" spans="1:14" s="40" customFormat="1" ht="21.6" thickBot="1" x14ac:dyDescent="0.45">
      <c r="A389" s="81"/>
      <c r="B389" s="77"/>
      <c r="C389" s="77"/>
      <c r="D389" s="77"/>
      <c r="E389" s="77"/>
      <c r="F389" s="77"/>
      <c r="G389" s="81"/>
      <c r="H389" s="81"/>
      <c r="I389" s="81"/>
      <c r="J389" s="81"/>
      <c r="K389" s="81"/>
      <c r="L389" s="77"/>
      <c r="M389" s="77"/>
      <c r="N389" s="77"/>
    </row>
    <row r="390" spans="1:14" s="40" customFormat="1" ht="21.6" thickBot="1" x14ac:dyDescent="0.45">
      <c r="A390" s="461" t="s">
        <v>1020</v>
      </c>
      <c r="B390" s="462"/>
      <c r="C390" s="462"/>
      <c r="D390" s="462"/>
      <c r="E390" s="462"/>
      <c r="F390" s="462"/>
      <c r="G390" s="462"/>
      <c r="H390" s="462"/>
      <c r="I390" s="462"/>
      <c r="J390" s="462"/>
      <c r="K390" s="462"/>
      <c r="L390" s="462"/>
      <c r="M390" s="462"/>
      <c r="N390" s="464"/>
    </row>
    <row r="391" spans="1:14" s="40" customFormat="1" ht="40.799999999999997" x14ac:dyDescent="0.4">
      <c r="A391" s="349" t="s">
        <v>7</v>
      </c>
      <c r="B391" s="422"/>
      <c r="C391" s="422"/>
      <c r="D391" s="422"/>
      <c r="E391" s="422"/>
      <c r="F391" s="422"/>
      <c r="G391" s="422"/>
      <c r="H391" s="423"/>
      <c r="I391" s="423"/>
      <c r="J391" s="423"/>
      <c r="K391" s="424"/>
      <c r="L391" s="349" t="s">
        <v>4</v>
      </c>
      <c r="M391" s="350"/>
      <c r="N391" s="42" t="s">
        <v>6</v>
      </c>
    </row>
    <row r="392" spans="1:14" s="40" customFormat="1" ht="42" x14ac:dyDescent="0.4">
      <c r="A392" s="43" t="s">
        <v>84</v>
      </c>
      <c r="B392" s="44" t="s">
        <v>496</v>
      </c>
      <c r="C392" s="44" t="s">
        <v>8</v>
      </c>
      <c r="D392" s="44" t="s">
        <v>0</v>
      </c>
      <c r="E392" s="44" t="s">
        <v>1</v>
      </c>
      <c r="F392" s="44" t="s">
        <v>2</v>
      </c>
      <c r="G392" s="45" t="s">
        <v>3</v>
      </c>
      <c r="H392" s="43" t="s">
        <v>74</v>
      </c>
      <c r="I392" s="46" t="s">
        <v>75</v>
      </c>
      <c r="J392" s="45" t="s">
        <v>76</v>
      </c>
      <c r="K392" s="46" t="s">
        <v>108</v>
      </c>
      <c r="L392" s="47" t="s">
        <v>832</v>
      </c>
      <c r="M392" s="47" t="s">
        <v>833</v>
      </c>
      <c r="N392" s="47" t="s">
        <v>5</v>
      </c>
    </row>
    <row r="393" spans="1:14" s="40" customFormat="1" ht="70.8" customHeight="1" x14ac:dyDescent="0.4">
      <c r="A393" s="364" t="s">
        <v>1018</v>
      </c>
      <c r="B393" s="364" t="s">
        <v>1775</v>
      </c>
      <c r="C393" s="64" t="s">
        <v>1295</v>
      </c>
      <c r="D393" s="364" t="s">
        <v>141</v>
      </c>
      <c r="E393" s="364" t="s">
        <v>379</v>
      </c>
      <c r="F393" s="364" t="s">
        <v>1776</v>
      </c>
      <c r="G393" s="588">
        <v>80</v>
      </c>
      <c r="H393" s="589">
        <v>20</v>
      </c>
      <c r="I393" s="590">
        <v>20</v>
      </c>
      <c r="J393" s="589">
        <v>20</v>
      </c>
      <c r="K393" s="589">
        <v>20</v>
      </c>
      <c r="L393" s="364" t="s">
        <v>1020</v>
      </c>
      <c r="M393" s="304" t="s">
        <v>1296</v>
      </c>
      <c r="N393" s="589"/>
    </row>
    <row r="394" spans="1:14" s="40" customFormat="1" ht="21" x14ac:dyDescent="0.4">
      <c r="A394" s="364"/>
      <c r="B394" s="364"/>
      <c r="C394" s="64" t="s">
        <v>1297</v>
      </c>
      <c r="D394" s="364"/>
      <c r="E394" s="364"/>
      <c r="F394" s="364"/>
      <c r="G394" s="588"/>
      <c r="H394" s="589"/>
      <c r="I394" s="590"/>
      <c r="J394" s="589"/>
      <c r="K394" s="589"/>
      <c r="L394" s="364"/>
      <c r="M394" s="351"/>
      <c r="N394" s="589"/>
    </row>
    <row r="395" spans="1:14" s="40" customFormat="1" ht="21" x14ac:dyDescent="0.4">
      <c r="A395" s="364"/>
      <c r="B395" s="364"/>
      <c r="C395" s="64" t="s">
        <v>1298</v>
      </c>
      <c r="D395" s="364"/>
      <c r="E395" s="364"/>
      <c r="F395" s="364"/>
      <c r="G395" s="588"/>
      <c r="H395" s="589"/>
      <c r="I395" s="590"/>
      <c r="J395" s="589"/>
      <c r="K395" s="589"/>
      <c r="L395" s="364"/>
      <c r="M395" s="351"/>
      <c r="N395" s="589"/>
    </row>
    <row r="396" spans="1:14" s="40" customFormat="1" ht="21" x14ac:dyDescent="0.4">
      <c r="A396" s="364"/>
      <c r="B396" s="364"/>
      <c r="C396" s="64" t="s">
        <v>1299</v>
      </c>
      <c r="D396" s="364"/>
      <c r="E396" s="364"/>
      <c r="F396" s="364"/>
      <c r="G396" s="588"/>
      <c r="H396" s="589"/>
      <c r="I396" s="590"/>
      <c r="J396" s="589"/>
      <c r="K396" s="589"/>
      <c r="L396" s="364"/>
      <c r="M396" s="351"/>
      <c r="N396" s="589"/>
    </row>
    <row r="397" spans="1:14" s="40" customFormat="1" ht="21" x14ac:dyDescent="0.4">
      <c r="A397" s="364"/>
      <c r="B397" s="364"/>
      <c r="C397" s="64" t="s">
        <v>1300</v>
      </c>
      <c r="D397" s="364"/>
      <c r="E397" s="364"/>
      <c r="F397" s="364"/>
      <c r="G397" s="588"/>
      <c r="H397" s="589"/>
      <c r="I397" s="590"/>
      <c r="J397" s="589"/>
      <c r="K397" s="589"/>
      <c r="L397" s="364"/>
      <c r="M397" s="351"/>
      <c r="N397" s="589"/>
    </row>
    <row r="398" spans="1:14" s="40" customFormat="1" ht="21" x14ac:dyDescent="0.4">
      <c r="A398" s="364"/>
      <c r="B398" s="364"/>
      <c r="C398" s="64" t="s">
        <v>1301</v>
      </c>
      <c r="D398" s="364"/>
      <c r="E398" s="364"/>
      <c r="F398" s="364"/>
      <c r="G398" s="588"/>
      <c r="H398" s="589"/>
      <c r="I398" s="590"/>
      <c r="J398" s="589"/>
      <c r="K398" s="589"/>
      <c r="L398" s="364"/>
      <c r="M398" s="351"/>
      <c r="N398" s="589"/>
    </row>
    <row r="399" spans="1:14" s="40" customFormat="1" ht="21" x14ac:dyDescent="0.4">
      <c r="A399" s="364"/>
      <c r="B399" s="364"/>
      <c r="C399" s="64" t="s">
        <v>1302</v>
      </c>
      <c r="D399" s="364"/>
      <c r="E399" s="364"/>
      <c r="F399" s="364"/>
      <c r="G399" s="588"/>
      <c r="H399" s="589"/>
      <c r="I399" s="590"/>
      <c r="J399" s="589"/>
      <c r="K399" s="589"/>
      <c r="L399" s="364"/>
      <c r="M399" s="351"/>
      <c r="N399" s="589"/>
    </row>
    <row r="400" spans="1:14" s="40" customFormat="1" ht="21" x14ac:dyDescent="0.4">
      <c r="A400" s="497" t="s">
        <v>1019</v>
      </c>
      <c r="B400" s="497" t="s">
        <v>1777</v>
      </c>
      <c r="C400" s="54" t="s">
        <v>1303</v>
      </c>
      <c r="D400" s="497" t="s">
        <v>141</v>
      </c>
      <c r="E400" s="497" t="s">
        <v>1304</v>
      </c>
      <c r="F400" s="497" t="s">
        <v>1778</v>
      </c>
      <c r="G400" s="591">
        <v>80</v>
      </c>
      <c r="H400" s="594">
        <v>20</v>
      </c>
      <c r="I400" s="591">
        <v>20</v>
      </c>
      <c r="J400" s="591">
        <v>20</v>
      </c>
      <c r="K400" s="591">
        <v>20</v>
      </c>
      <c r="L400" s="497" t="s">
        <v>1020</v>
      </c>
      <c r="M400" s="491" t="s">
        <v>1020</v>
      </c>
      <c r="N400" s="581"/>
    </row>
    <row r="401" spans="1:14" s="40" customFormat="1" ht="21" x14ac:dyDescent="0.4">
      <c r="A401" s="497"/>
      <c r="B401" s="497"/>
      <c r="C401" s="54" t="s">
        <v>1305</v>
      </c>
      <c r="D401" s="497"/>
      <c r="E401" s="497"/>
      <c r="F401" s="497"/>
      <c r="G401" s="591"/>
      <c r="H401" s="591"/>
      <c r="I401" s="591"/>
      <c r="J401" s="591"/>
      <c r="K401" s="591"/>
      <c r="L401" s="497"/>
      <c r="M401" s="486"/>
      <c r="N401" s="581"/>
    </row>
    <row r="402" spans="1:14" s="40" customFormat="1" ht="21" x14ac:dyDescent="0.4">
      <c r="A402" s="497"/>
      <c r="B402" s="497"/>
      <c r="C402" s="54" t="s">
        <v>1306</v>
      </c>
      <c r="D402" s="497"/>
      <c r="E402" s="497"/>
      <c r="F402" s="497"/>
      <c r="G402" s="591"/>
      <c r="H402" s="591"/>
      <c r="I402" s="591"/>
      <c r="J402" s="591"/>
      <c r="K402" s="591"/>
      <c r="L402" s="497"/>
      <c r="M402" s="486"/>
      <c r="N402" s="581"/>
    </row>
    <row r="403" spans="1:14" s="40" customFormat="1" ht="42" x14ac:dyDescent="0.4">
      <c r="A403" s="497"/>
      <c r="B403" s="497"/>
      <c r="C403" s="54" t="s">
        <v>1307</v>
      </c>
      <c r="D403" s="497"/>
      <c r="E403" s="497"/>
      <c r="F403" s="497"/>
      <c r="G403" s="591"/>
      <c r="H403" s="591"/>
      <c r="I403" s="591"/>
      <c r="J403" s="591"/>
      <c r="K403" s="591"/>
      <c r="L403" s="497"/>
      <c r="M403" s="486"/>
      <c r="N403" s="581"/>
    </row>
    <row r="404" spans="1:14" s="40" customFormat="1" ht="21" x14ac:dyDescent="0.4">
      <c r="A404" s="497"/>
      <c r="B404" s="497"/>
      <c r="C404" s="54" t="s">
        <v>1308</v>
      </c>
      <c r="D404" s="497"/>
      <c r="E404" s="497"/>
      <c r="F404" s="497"/>
      <c r="G404" s="591"/>
      <c r="H404" s="591"/>
      <c r="I404" s="591"/>
      <c r="J404" s="591"/>
      <c r="K404" s="591"/>
      <c r="L404" s="497"/>
      <c r="M404" s="486"/>
      <c r="N404" s="581"/>
    </row>
    <row r="405" spans="1:14" s="40" customFormat="1" ht="21" x14ac:dyDescent="0.4">
      <c r="A405" s="497"/>
      <c r="B405" s="497"/>
      <c r="C405" s="54" t="s">
        <v>1309</v>
      </c>
      <c r="D405" s="497"/>
      <c r="E405" s="497"/>
      <c r="F405" s="497"/>
      <c r="G405" s="591"/>
      <c r="H405" s="591"/>
      <c r="I405" s="591"/>
      <c r="J405" s="591"/>
      <c r="K405" s="591"/>
      <c r="L405" s="497"/>
      <c r="M405" s="487"/>
      <c r="N405" s="581"/>
    </row>
    <row r="406" spans="1:14" s="40" customFormat="1" ht="21" x14ac:dyDescent="0.4">
      <c r="A406" s="364" t="s">
        <v>1310</v>
      </c>
      <c r="B406" s="592" t="s">
        <v>1779</v>
      </c>
      <c r="C406" s="64" t="s">
        <v>1311</v>
      </c>
      <c r="D406" s="364" t="s">
        <v>141</v>
      </c>
      <c r="E406" s="364" t="s">
        <v>1312</v>
      </c>
      <c r="F406" s="364" t="s">
        <v>1780</v>
      </c>
      <c r="G406" s="593">
        <v>12</v>
      </c>
      <c r="H406" s="587">
        <v>3</v>
      </c>
      <c r="I406" s="593">
        <v>3</v>
      </c>
      <c r="J406" s="593">
        <v>3</v>
      </c>
      <c r="K406" s="593">
        <v>3</v>
      </c>
      <c r="L406" s="364" t="s">
        <v>1020</v>
      </c>
      <c r="M406" s="304"/>
      <c r="N406" s="589"/>
    </row>
    <row r="407" spans="1:14" s="40" customFormat="1" ht="42" x14ac:dyDescent="0.4">
      <c r="A407" s="364"/>
      <c r="B407" s="364"/>
      <c r="C407" s="64" t="s">
        <v>1313</v>
      </c>
      <c r="D407" s="364"/>
      <c r="E407" s="364"/>
      <c r="F407" s="364"/>
      <c r="G407" s="593"/>
      <c r="H407" s="593"/>
      <c r="I407" s="593"/>
      <c r="J407" s="593"/>
      <c r="K407" s="593"/>
      <c r="L407" s="364"/>
      <c r="M407" s="351"/>
      <c r="N407" s="589"/>
    </row>
    <row r="408" spans="1:14" s="40" customFormat="1" ht="21" x14ac:dyDescent="0.4">
      <c r="A408" s="364"/>
      <c r="B408" s="364"/>
      <c r="C408" s="64" t="s">
        <v>1314</v>
      </c>
      <c r="D408" s="364"/>
      <c r="E408" s="364"/>
      <c r="F408" s="364"/>
      <c r="G408" s="593"/>
      <c r="H408" s="593"/>
      <c r="I408" s="593"/>
      <c r="J408" s="593"/>
      <c r="K408" s="593"/>
      <c r="L408" s="364"/>
      <c r="M408" s="351"/>
      <c r="N408" s="589"/>
    </row>
    <row r="409" spans="1:14" s="40" customFormat="1" ht="42" x14ac:dyDescent="0.4">
      <c r="A409" s="364"/>
      <c r="B409" s="364"/>
      <c r="C409" s="64" t="s">
        <v>1315</v>
      </c>
      <c r="D409" s="364"/>
      <c r="E409" s="364"/>
      <c r="F409" s="364"/>
      <c r="G409" s="593"/>
      <c r="H409" s="593"/>
      <c r="I409" s="593"/>
      <c r="J409" s="593"/>
      <c r="K409" s="593"/>
      <c r="L409" s="364"/>
      <c r="M409" s="351"/>
      <c r="N409" s="589"/>
    </row>
    <row r="410" spans="1:14" s="40" customFormat="1" ht="21" x14ac:dyDescent="0.4">
      <c r="A410" s="364"/>
      <c r="B410" s="364"/>
      <c r="C410" s="64" t="s">
        <v>1316</v>
      </c>
      <c r="D410" s="364"/>
      <c r="E410" s="364"/>
      <c r="F410" s="364"/>
      <c r="G410" s="593"/>
      <c r="H410" s="593"/>
      <c r="I410" s="593"/>
      <c r="J410" s="593"/>
      <c r="K410" s="593"/>
      <c r="L410" s="364"/>
      <c r="M410" s="351"/>
      <c r="N410" s="589"/>
    </row>
    <row r="411" spans="1:14" s="40" customFormat="1" ht="42" x14ac:dyDescent="0.4">
      <c r="A411" s="364"/>
      <c r="B411" s="364"/>
      <c r="C411" s="64" t="s">
        <v>1317</v>
      </c>
      <c r="D411" s="364"/>
      <c r="E411" s="364"/>
      <c r="F411" s="364"/>
      <c r="G411" s="593"/>
      <c r="H411" s="593"/>
      <c r="I411" s="593"/>
      <c r="J411" s="593"/>
      <c r="K411" s="593"/>
      <c r="L411" s="364"/>
      <c r="M411" s="305"/>
      <c r="N411" s="589"/>
    </row>
    <row r="412" spans="1:14" s="40" customFormat="1" ht="21" x14ac:dyDescent="0.4">
      <c r="A412" s="497" t="s">
        <v>1318</v>
      </c>
      <c r="B412" s="497" t="s">
        <v>1781</v>
      </c>
      <c r="C412" s="54" t="s">
        <v>1319</v>
      </c>
      <c r="D412" s="497" t="s">
        <v>141</v>
      </c>
      <c r="E412" s="497" t="s">
        <v>1468</v>
      </c>
      <c r="F412" s="497" t="s">
        <v>1782</v>
      </c>
      <c r="G412" s="591">
        <v>2</v>
      </c>
      <c r="H412" s="594"/>
      <c r="I412" s="591">
        <v>1</v>
      </c>
      <c r="J412" s="591"/>
      <c r="K412" s="591">
        <v>1</v>
      </c>
      <c r="L412" s="497" t="s">
        <v>1020</v>
      </c>
      <c r="M412" s="491"/>
      <c r="N412" s="581"/>
    </row>
    <row r="413" spans="1:14" s="40" customFormat="1" ht="21" x14ac:dyDescent="0.4">
      <c r="A413" s="497"/>
      <c r="B413" s="497"/>
      <c r="C413" s="54" t="s">
        <v>1320</v>
      </c>
      <c r="D413" s="497"/>
      <c r="E413" s="497"/>
      <c r="F413" s="497"/>
      <c r="G413" s="591"/>
      <c r="H413" s="591"/>
      <c r="I413" s="591"/>
      <c r="J413" s="591"/>
      <c r="K413" s="591"/>
      <c r="L413" s="497"/>
      <c r="M413" s="486"/>
      <c r="N413" s="581"/>
    </row>
    <row r="414" spans="1:14" s="40" customFormat="1" ht="21" x14ac:dyDescent="0.4">
      <c r="A414" s="497"/>
      <c r="B414" s="497"/>
      <c r="C414" s="54" t="s">
        <v>1321</v>
      </c>
      <c r="D414" s="497"/>
      <c r="E414" s="497"/>
      <c r="F414" s="497"/>
      <c r="G414" s="591"/>
      <c r="H414" s="591"/>
      <c r="I414" s="591"/>
      <c r="J414" s="591"/>
      <c r="K414" s="591"/>
      <c r="L414" s="497"/>
      <c r="M414" s="486"/>
      <c r="N414" s="581"/>
    </row>
    <row r="415" spans="1:14" s="40" customFormat="1" ht="42" x14ac:dyDescent="0.4">
      <c r="A415" s="497"/>
      <c r="B415" s="497"/>
      <c r="C415" s="54" t="s">
        <v>1322</v>
      </c>
      <c r="D415" s="497"/>
      <c r="E415" s="497"/>
      <c r="F415" s="497"/>
      <c r="G415" s="591"/>
      <c r="H415" s="591"/>
      <c r="I415" s="591"/>
      <c r="J415" s="591"/>
      <c r="K415" s="591"/>
      <c r="L415" s="497"/>
      <c r="M415" s="486"/>
      <c r="N415" s="581"/>
    </row>
    <row r="416" spans="1:14" s="40" customFormat="1" ht="21" x14ac:dyDescent="0.4">
      <c r="A416" s="497"/>
      <c r="B416" s="497"/>
      <c r="C416" s="54" t="s">
        <v>1323</v>
      </c>
      <c r="D416" s="497"/>
      <c r="E416" s="497"/>
      <c r="F416" s="497"/>
      <c r="G416" s="591"/>
      <c r="H416" s="591"/>
      <c r="I416" s="591"/>
      <c r="J416" s="591"/>
      <c r="K416" s="591"/>
      <c r="L416" s="497"/>
      <c r="M416" s="486"/>
      <c r="N416" s="581"/>
    </row>
    <row r="417" spans="1:14" s="40" customFormat="1" ht="21" x14ac:dyDescent="0.4">
      <c r="A417" s="497"/>
      <c r="B417" s="497"/>
      <c r="C417" s="54" t="s">
        <v>1324</v>
      </c>
      <c r="D417" s="497"/>
      <c r="E417" s="497"/>
      <c r="F417" s="497"/>
      <c r="G417" s="591"/>
      <c r="H417" s="591"/>
      <c r="I417" s="591"/>
      <c r="J417" s="591"/>
      <c r="K417" s="591"/>
      <c r="L417" s="497"/>
      <c r="M417" s="487"/>
      <c r="N417" s="581"/>
    </row>
    <row r="418" spans="1:14" s="40" customFormat="1" ht="21" x14ac:dyDescent="0.4">
      <c r="A418" s="81"/>
      <c r="B418" s="77"/>
      <c r="C418" s="77"/>
      <c r="D418" s="77"/>
      <c r="E418" s="77"/>
      <c r="F418" s="77"/>
      <c r="G418" s="81"/>
      <c r="H418" s="81"/>
      <c r="I418" s="81"/>
      <c r="J418" s="81"/>
      <c r="K418" s="81"/>
      <c r="L418" s="77"/>
      <c r="M418" s="77"/>
      <c r="N418" s="77"/>
    </row>
    <row r="419" spans="1:14" s="40" customFormat="1" ht="21.6" thickBot="1" x14ac:dyDescent="0.45">
      <c r="A419" s="81"/>
      <c r="B419" s="77"/>
      <c r="C419" s="77"/>
      <c r="D419" s="77"/>
      <c r="E419" s="77"/>
      <c r="F419" s="77"/>
      <c r="G419" s="81"/>
      <c r="H419" s="81"/>
      <c r="I419" s="81"/>
      <c r="J419" s="81"/>
      <c r="K419" s="81"/>
      <c r="L419" s="77"/>
      <c r="M419" s="77"/>
      <c r="N419" s="77"/>
    </row>
    <row r="420" spans="1:14" s="40" customFormat="1" ht="21.6" thickBot="1" x14ac:dyDescent="0.45">
      <c r="A420" s="461" t="s">
        <v>50</v>
      </c>
      <c r="B420" s="462"/>
      <c r="C420" s="462"/>
      <c r="D420" s="462"/>
      <c r="E420" s="462"/>
      <c r="F420" s="462"/>
      <c r="G420" s="462"/>
      <c r="H420" s="462"/>
      <c r="I420" s="462"/>
      <c r="J420" s="462"/>
      <c r="K420" s="462"/>
      <c r="L420" s="462"/>
      <c r="M420" s="462"/>
      <c r="N420" s="464"/>
    </row>
    <row r="421" spans="1:14" s="40" customFormat="1" ht="40.799999999999997" x14ac:dyDescent="0.4">
      <c r="A421" s="349" t="s">
        <v>7</v>
      </c>
      <c r="B421" s="422"/>
      <c r="C421" s="422"/>
      <c r="D421" s="422"/>
      <c r="E421" s="422"/>
      <c r="F421" s="422"/>
      <c r="G421" s="422"/>
      <c r="H421" s="423"/>
      <c r="I421" s="423"/>
      <c r="J421" s="423"/>
      <c r="K421" s="424"/>
      <c r="L421" s="349" t="s">
        <v>4</v>
      </c>
      <c r="M421" s="350"/>
      <c r="N421" s="42" t="s">
        <v>6</v>
      </c>
    </row>
    <row r="422" spans="1:14" s="40" customFormat="1" ht="42" x14ac:dyDescent="0.4">
      <c r="A422" s="43" t="s">
        <v>84</v>
      </c>
      <c r="B422" s="44" t="s">
        <v>496</v>
      </c>
      <c r="C422" s="44" t="s">
        <v>8</v>
      </c>
      <c r="D422" s="44" t="s">
        <v>0</v>
      </c>
      <c r="E422" s="44" t="s">
        <v>1</v>
      </c>
      <c r="F422" s="44" t="s">
        <v>2</v>
      </c>
      <c r="G422" s="45" t="s">
        <v>3</v>
      </c>
      <c r="H422" s="43" t="s">
        <v>74</v>
      </c>
      <c r="I422" s="46" t="s">
        <v>75</v>
      </c>
      <c r="J422" s="45" t="s">
        <v>76</v>
      </c>
      <c r="K422" s="46" t="s">
        <v>108</v>
      </c>
      <c r="L422" s="47" t="s">
        <v>832</v>
      </c>
      <c r="M422" s="47" t="s">
        <v>833</v>
      </c>
      <c r="N422" s="47" t="s">
        <v>5</v>
      </c>
    </row>
    <row r="423" spans="1:14" s="40" customFormat="1" ht="39.6" customHeight="1" x14ac:dyDescent="0.4">
      <c r="A423" s="497" t="s">
        <v>392</v>
      </c>
      <c r="B423" s="497" t="s">
        <v>1783</v>
      </c>
      <c r="C423" s="54" t="s">
        <v>378</v>
      </c>
      <c r="D423" s="497" t="s">
        <v>141</v>
      </c>
      <c r="E423" s="497" t="s">
        <v>379</v>
      </c>
      <c r="F423" s="497" t="s">
        <v>1784</v>
      </c>
      <c r="G423" s="581" t="s">
        <v>380</v>
      </c>
      <c r="H423" s="581">
        <v>400</v>
      </c>
      <c r="I423" s="581">
        <v>400</v>
      </c>
      <c r="J423" s="581">
        <v>400</v>
      </c>
      <c r="K423" s="581">
        <v>400</v>
      </c>
      <c r="L423" s="497" t="s">
        <v>50</v>
      </c>
      <c r="M423" s="560"/>
      <c r="N423" s="581" t="s">
        <v>381</v>
      </c>
    </row>
    <row r="424" spans="1:14" s="40" customFormat="1" ht="39.6" customHeight="1" x14ac:dyDescent="0.4">
      <c r="A424" s="497"/>
      <c r="B424" s="497"/>
      <c r="C424" s="54" t="s">
        <v>382</v>
      </c>
      <c r="D424" s="497"/>
      <c r="E424" s="497"/>
      <c r="F424" s="497"/>
      <c r="G424" s="581"/>
      <c r="H424" s="581"/>
      <c r="I424" s="581"/>
      <c r="J424" s="581"/>
      <c r="K424" s="581"/>
      <c r="L424" s="497"/>
      <c r="M424" s="561"/>
      <c r="N424" s="581"/>
    </row>
    <row r="425" spans="1:14" s="40" customFormat="1" ht="39.6" customHeight="1" x14ac:dyDescent="0.4">
      <c r="A425" s="497"/>
      <c r="B425" s="497"/>
      <c r="C425" s="54" t="s">
        <v>383</v>
      </c>
      <c r="D425" s="497"/>
      <c r="E425" s="497"/>
      <c r="F425" s="497"/>
      <c r="G425" s="581"/>
      <c r="H425" s="581"/>
      <c r="I425" s="581"/>
      <c r="J425" s="581"/>
      <c r="K425" s="581"/>
      <c r="L425" s="497"/>
      <c r="M425" s="561"/>
      <c r="N425" s="581"/>
    </row>
    <row r="426" spans="1:14" s="40" customFormat="1" ht="39.6" customHeight="1" x14ac:dyDescent="0.4">
      <c r="A426" s="497"/>
      <c r="B426" s="497"/>
      <c r="C426" s="54" t="s">
        <v>384</v>
      </c>
      <c r="D426" s="497"/>
      <c r="E426" s="497"/>
      <c r="F426" s="497"/>
      <c r="G426" s="581"/>
      <c r="H426" s="581"/>
      <c r="I426" s="581"/>
      <c r="J426" s="581"/>
      <c r="K426" s="581"/>
      <c r="L426" s="497"/>
      <c r="M426" s="561"/>
      <c r="N426" s="581"/>
    </row>
    <row r="427" spans="1:14" s="40" customFormat="1" ht="39.6" customHeight="1" x14ac:dyDescent="0.4">
      <c r="A427" s="497"/>
      <c r="B427" s="497"/>
      <c r="C427" s="54" t="s">
        <v>385</v>
      </c>
      <c r="D427" s="497"/>
      <c r="E427" s="497"/>
      <c r="F427" s="497"/>
      <c r="G427" s="581"/>
      <c r="H427" s="581"/>
      <c r="I427" s="581"/>
      <c r="J427" s="581"/>
      <c r="K427" s="581"/>
      <c r="L427" s="497"/>
      <c r="M427" s="561"/>
      <c r="N427" s="581"/>
    </row>
    <row r="428" spans="1:14" s="40" customFormat="1" ht="39.6" customHeight="1" x14ac:dyDescent="0.4">
      <c r="A428" s="497"/>
      <c r="B428" s="497"/>
      <c r="C428" s="54" t="s">
        <v>386</v>
      </c>
      <c r="D428" s="497"/>
      <c r="E428" s="497"/>
      <c r="F428" s="497"/>
      <c r="G428" s="581"/>
      <c r="H428" s="581"/>
      <c r="I428" s="581"/>
      <c r="J428" s="581"/>
      <c r="K428" s="581"/>
      <c r="L428" s="497"/>
      <c r="M428" s="561"/>
      <c r="N428" s="581"/>
    </row>
    <row r="429" spans="1:14" s="40" customFormat="1" ht="39.6" customHeight="1" x14ac:dyDescent="0.4">
      <c r="A429" s="497"/>
      <c r="B429" s="497"/>
      <c r="C429" s="54" t="s">
        <v>387</v>
      </c>
      <c r="D429" s="497"/>
      <c r="E429" s="497"/>
      <c r="F429" s="497"/>
      <c r="G429" s="581"/>
      <c r="H429" s="581"/>
      <c r="I429" s="581"/>
      <c r="J429" s="581"/>
      <c r="K429" s="581"/>
      <c r="L429" s="497"/>
      <c r="M429" s="561"/>
      <c r="N429" s="581"/>
    </row>
    <row r="430" spans="1:14" s="40" customFormat="1" ht="39.6" customHeight="1" x14ac:dyDescent="0.4">
      <c r="A430" s="497"/>
      <c r="B430" s="497"/>
      <c r="C430" s="54" t="s">
        <v>388</v>
      </c>
      <c r="D430" s="497"/>
      <c r="E430" s="497"/>
      <c r="F430" s="497"/>
      <c r="G430" s="581"/>
      <c r="H430" s="581"/>
      <c r="I430" s="581"/>
      <c r="J430" s="581"/>
      <c r="K430" s="581"/>
      <c r="L430" s="497"/>
      <c r="M430" s="562"/>
      <c r="N430" s="581"/>
    </row>
    <row r="431" spans="1:14" s="40" customFormat="1" ht="39.6" customHeight="1" x14ac:dyDescent="0.4">
      <c r="A431" s="364" t="s">
        <v>393</v>
      </c>
      <c r="B431" s="364" t="s">
        <v>1785</v>
      </c>
      <c r="C431" s="64" t="s">
        <v>389</v>
      </c>
      <c r="D431" s="364" t="s">
        <v>141</v>
      </c>
      <c r="E431" s="364" t="s">
        <v>1304</v>
      </c>
      <c r="F431" s="364" t="s">
        <v>1786</v>
      </c>
      <c r="G431" s="593">
        <v>52</v>
      </c>
      <c r="H431" s="593">
        <v>14</v>
      </c>
      <c r="I431" s="593">
        <v>14</v>
      </c>
      <c r="J431" s="593">
        <v>12</v>
      </c>
      <c r="K431" s="593">
        <v>12</v>
      </c>
      <c r="L431" s="364" t="s">
        <v>50</v>
      </c>
      <c r="M431" s="383"/>
      <c r="N431" s="589" t="s">
        <v>381</v>
      </c>
    </row>
    <row r="432" spans="1:14" s="40" customFormat="1" ht="39.6" customHeight="1" x14ac:dyDescent="0.4">
      <c r="A432" s="364"/>
      <c r="B432" s="364"/>
      <c r="C432" s="64" t="s">
        <v>382</v>
      </c>
      <c r="D432" s="364"/>
      <c r="E432" s="364"/>
      <c r="F432" s="364"/>
      <c r="G432" s="593"/>
      <c r="H432" s="593"/>
      <c r="I432" s="593"/>
      <c r="J432" s="593"/>
      <c r="K432" s="593"/>
      <c r="L432" s="364"/>
      <c r="M432" s="384"/>
      <c r="N432" s="589"/>
    </row>
    <row r="433" spans="1:14" s="40" customFormat="1" ht="39.6" customHeight="1" x14ac:dyDescent="0.4">
      <c r="A433" s="364"/>
      <c r="B433" s="364"/>
      <c r="C433" s="64" t="s">
        <v>390</v>
      </c>
      <c r="D433" s="364"/>
      <c r="E433" s="364"/>
      <c r="F433" s="364"/>
      <c r="G433" s="593"/>
      <c r="H433" s="593"/>
      <c r="I433" s="593"/>
      <c r="J433" s="593"/>
      <c r="K433" s="593"/>
      <c r="L433" s="364"/>
      <c r="M433" s="384"/>
      <c r="N433" s="589"/>
    </row>
    <row r="434" spans="1:14" s="40" customFormat="1" ht="39.6" customHeight="1" x14ac:dyDescent="0.4">
      <c r="A434" s="364"/>
      <c r="B434" s="364"/>
      <c r="C434" s="64" t="s">
        <v>214</v>
      </c>
      <c r="D434" s="364"/>
      <c r="E434" s="364"/>
      <c r="F434" s="364"/>
      <c r="G434" s="593"/>
      <c r="H434" s="593"/>
      <c r="I434" s="593"/>
      <c r="J434" s="593"/>
      <c r="K434" s="593"/>
      <c r="L434" s="364"/>
      <c r="M434" s="384"/>
      <c r="N434" s="589"/>
    </row>
    <row r="435" spans="1:14" s="40" customFormat="1" ht="39.6" customHeight="1" x14ac:dyDescent="0.4">
      <c r="A435" s="364"/>
      <c r="B435" s="364"/>
      <c r="C435" s="64" t="s">
        <v>391</v>
      </c>
      <c r="D435" s="364"/>
      <c r="E435" s="364"/>
      <c r="F435" s="364"/>
      <c r="G435" s="593"/>
      <c r="H435" s="593"/>
      <c r="I435" s="593"/>
      <c r="J435" s="593"/>
      <c r="K435" s="593"/>
      <c r="L435" s="364"/>
      <c r="M435" s="341"/>
      <c r="N435" s="589"/>
    </row>
    <row r="436" spans="1:14" s="40" customFormat="1" ht="21" x14ac:dyDescent="0.4">
      <c r="A436" s="81"/>
      <c r="B436" s="77"/>
      <c r="C436" s="77"/>
      <c r="D436" s="77"/>
      <c r="E436" s="77"/>
      <c r="F436" s="77"/>
      <c r="G436" s="81"/>
      <c r="H436" s="81"/>
      <c r="I436" s="81"/>
      <c r="J436" s="81"/>
      <c r="K436" s="81"/>
      <c r="L436" s="77"/>
      <c r="M436" s="77"/>
      <c r="N436" s="77"/>
    </row>
    <row r="437" spans="1:14" s="40" customFormat="1" ht="42" x14ac:dyDescent="0.4">
      <c r="A437" s="154" t="s">
        <v>1196</v>
      </c>
      <c r="B437" s="77" t="s">
        <v>1469</v>
      </c>
      <c r="C437" s="77"/>
      <c r="D437" s="77"/>
      <c r="E437" s="77"/>
      <c r="F437" s="77"/>
      <c r="G437" s="81"/>
      <c r="H437" s="81"/>
      <c r="I437" s="81"/>
      <c r="J437" s="81"/>
      <c r="K437" s="81"/>
      <c r="L437" s="77"/>
      <c r="M437" s="77"/>
      <c r="N437" s="77"/>
    </row>
  </sheetData>
  <mergeCells count="1145">
    <mergeCell ref="K268:K269"/>
    <mergeCell ref="J268:J269"/>
    <mergeCell ref="I268:I269"/>
    <mergeCell ref="H268:H269"/>
    <mergeCell ref="G268:G269"/>
    <mergeCell ref="L81:L82"/>
    <mergeCell ref="K81:K82"/>
    <mergeCell ref="J81:J82"/>
    <mergeCell ref="I81:I82"/>
    <mergeCell ref="H81:H82"/>
    <mergeCell ref="G81:G82"/>
    <mergeCell ref="F81:F82"/>
    <mergeCell ref="I229:I231"/>
    <mergeCell ref="J229:J231"/>
    <mergeCell ref="K229:K231"/>
    <mergeCell ref="L229:L231"/>
    <mergeCell ref="L226:L228"/>
    <mergeCell ref="J187:J190"/>
    <mergeCell ref="K187:K190"/>
    <mergeCell ref="L187:L190"/>
    <mergeCell ref="L140:L142"/>
    <mergeCell ref="I108:I110"/>
    <mergeCell ref="J108:J110"/>
    <mergeCell ref="K108:K110"/>
    <mergeCell ref="L108:L110"/>
    <mergeCell ref="L157:L163"/>
    <mergeCell ref="J11:J12"/>
    <mergeCell ref="K11:K12"/>
    <mergeCell ref="F147:F149"/>
    <mergeCell ref="G147:G149"/>
    <mergeCell ref="H147:H149"/>
    <mergeCell ref="F16:F18"/>
    <mergeCell ref="F13:F15"/>
    <mergeCell ref="K13:K15"/>
    <mergeCell ref="J13:J15"/>
    <mergeCell ref="I13:I15"/>
    <mergeCell ref="H13:H15"/>
    <mergeCell ref="G13:G15"/>
    <mergeCell ref="K16:K18"/>
    <mergeCell ref="J16:J18"/>
    <mergeCell ref="I16:I18"/>
    <mergeCell ref="H16:H18"/>
    <mergeCell ref="G16:G18"/>
    <mergeCell ref="A116:N116"/>
    <mergeCell ref="A117:K117"/>
    <mergeCell ref="L117:M117"/>
    <mergeCell ref="A119:A122"/>
    <mergeCell ref="B119:B122"/>
    <mergeCell ref="D119:D122"/>
    <mergeCell ref="E119:E122"/>
    <mergeCell ref="F119:F122"/>
    <mergeCell ref="G119:G122"/>
    <mergeCell ref="H119:H122"/>
    <mergeCell ref="I119:I122"/>
    <mergeCell ref="J119:J122"/>
    <mergeCell ref="K119:K122"/>
    <mergeCell ref="L119:L122"/>
    <mergeCell ref="M119:M122"/>
    <mergeCell ref="A5:N5"/>
    <mergeCell ref="A6:K6"/>
    <mergeCell ref="L6:M6"/>
    <mergeCell ref="A8:A12"/>
    <mergeCell ref="B8:B12"/>
    <mergeCell ref="D8:D12"/>
    <mergeCell ref="E8:E12"/>
    <mergeCell ref="L8:L12"/>
    <mergeCell ref="N8:N12"/>
    <mergeCell ref="F11:F12"/>
    <mergeCell ref="G11:G12"/>
    <mergeCell ref="H11:H12"/>
    <mergeCell ref="I11:I12"/>
    <mergeCell ref="M11:M12"/>
    <mergeCell ref="A423:A430"/>
    <mergeCell ref="B423:B430"/>
    <mergeCell ref="D423:D430"/>
    <mergeCell ref="E423:E430"/>
    <mergeCell ref="F423:F430"/>
    <mergeCell ref="G423:G430"/>
    <mergeCell ref="H423:H430"/>
    <mergeCell ref="I423:I430"/>
    <mergeCell ref="J423:J430"/>
    <mergeCell ref="K423:K430"/>
    <mergeCell ref="L423:L430"/>
    <mergeCell ref="M423:M430"/>
    <mergeCell ref="N423:N430"/>
    <mergeCell ref="F400:F405"/>
    <mergeCell ref="G400:G405"/>
    <mergeCell ref="H400:H405"/>
    <mergeCell ref="I400:I405"/>
    <mergeCell ref="J400:J405"/>
    <mergeCell ref="A431:A435"/>
    <mergeCell ref="B431:B435"/>
    <mergeCell ref="D431:D435"/>
    <mergeCell ref="E431:E435"/>
    <mergeCell ref="F431:F435"/>
    <mergeCell ref="G431:G435"/>
    <mergeCell ref="H431:H435"/>
    <mergeCell ref="I431:I435"/>
    <mergeCell ref="J431:J435"/>
    <mergeCell ref="K431:K435"/>
    <mergeCell ref="L431:L435"/>
    <mergeCell ref="M431:M435"/>
    <mergeCell ref="N431:N435"/>
    <mergeCell ref="A412:A417"/>
    <mergeCell ref="B412:B417"/>
    <mergeCell ref="D412:D417"/>
    <mergeCell ref="E412:E417"/>
    <mergeCell ref="F412:F417"/>
    <mergeCell ref="G412:G417"/>
    <mergeCell ref="H412:H417"/>
    <mergeCell ref="I412:I417"/>
    <mergeCell ref="J412:J417"/>
    <mergeCell ref="K412:K417"/>
    <mergeCell ref="L412:L417"/>
    <mergeCell ref="M412:M417"/>
    <mergeCell ref="N412:N417"/>
    <mergeCell ref="A420:N420"/>
    <mergeCell ref="A421:K421"/>
    <mergeCell ref="L421:M421"/>
    <mergeCell ref="A406:A411"/>
    <mergeCell ref="B406:B411"/>
    <mergeCell ref="D406:D411"/>
    <mergeCell ref="E406:E411"/>
    <mergeCell ref="F406:F411"/>
    <mergeCell ref="G406:G411"/>
    <mergeCell ref="H406:H411"/>
    <mergeCell ref="I406:I411"/>
    <mergeCell ref="J406:J411"/>
    <mergeCell ref="K406:K411"/>
    <mergeCell ref="L406:L411"/>
    <mergeCell ref="M406:M411"/>
    <mergeCell ref="N406:N411"/>
    <mergeCell ref="A400:A405"/>
    <mergeCell ref="B400:B405"/>
    <mergeCell ref="D400:D405"/>
    <mergeCell ref="E400:E405"/>
    <mergeCell ref="A390:N390"/>
    <mergeCell ref="A391:K391"/>
    <mergeCell ref="L391:M391"/>
    <mergeCell ref="A393:A399"/>
    <mergeCell ref="B393:B399"/>
    <mergeCell ref="D393:D399"/>
    <mergeCell ref="E393:E399"/>
    <mergeCell ref="F393:F399"/>
    <mergeCell ref="G393:G399"/>
    <mergeCell ref="H393:H399"/>
    <mergeCell ref="I393:I399"/>
    <mergeCell ref="J393:J399"/>
    <mergeCell ref="K393:K399"/>
    <mergeCell ref="L393:L399"/>
    <mergeCell ref="M393:M399"/>
    <mergeCell ref="N393:N399"/>
    <mergeCell ref="K400:K405"/>
    <mergeCell ref="L400:L405"/>
    <mergeCell ref="M400:M405"/>
    <mergeCell ref="N400:N405"/>
    <mergeCell ref="A380:A382"/>
    <mergeCell ref="B380:B382"/>
    <mergeCell ref="D380:D382"/>
    <mergeCell ref="E380:E382"/>
    <mergeCell ref="F380:F382"/>
    <mergeCell ref="G380:G382"/>
    <mergeCell ref="H380:H382"/>
    <mergeCell ref="I380:I382"/>
    <mergeCell ref="J380:J382"/>
    <mergeCell ref="K380:K382"/>
    <mergeCell ref="L380:L382"/>
    <mergeCell ref="M380:M382"/>
    <mergeCell ref="N380:N382"/>
    <mergeCell ref="A383:A387"/>
    <mergeCell ref="B383:B387"/>
    <mergeCell ref="D383:D387"/>
    <mergeCell ref="E383:E387"/>
    <mergeCell ref="F383:F384"/>
    <mergeCell ref="G383:G384"/>
    <mergeCell ref="H383:H384"/>
    <mergeCell ref="I383:I384"/>
    <mergeCell ref="J383:J384"/>
    <mergeCell ref="K383:K384"/>
    <mergeCell ref="L383:L387"/>
    <mergeCell ref="M383:M387"/>
    <mergeCell ref="N383:N387"/>
    <mergeCell ref="F385:F386"/>
    <mergeCell ref="G385:G386"/>
    <mergeCell ref="H385:H386"/>
    <mergeCell ref="I385:I386"/>
    <mergeCell ref="J385:J386"/>
    <mergeCell ref="K385:K386"/>
    <mergeCell ref="A374:A379"/>
    <mergeCell ref="B374:B379"/>
    <mergeCell ref="D374:D379"/>
    <mergeCell ref="E374:E379"/>
    <mergeCell ref="F374:F376"/>
    <mergeCell ref="G374:G376"/>
    <mergeCell ref="H374:H376"/>
    <mergeCell ref="I374:I376"/>
    <mergeCell ref="J374:J376"/>
    <mergeCell ref="K374:K376"/>
    <mergeCell ref="L374:L379"/>
    <mergeCell ref="M374:M379"/>
    <mergeCell ref="N374:N379"/>
    <mergeCell ref="F377:F379"/>
    <mergeCell ref="G377:G379"/>
    <mergeCell ref="H377:H379"/>
    <mergeCell ref="I377:I379"/>
    <mergeCell ref="J377:J379"/>
    <mergeCell ref="K377:K379"/>
    <mergeCell ref="A275:A278"/>
    <mergeCell ref="B275:B278"/>
    <mergeCell ref="D275:D278"/>
    <mergeCell ref="E275:E278"/>
    <mergeCell ref="L275:L278"/>
    <mergeCell ref="M275:M278"/>
    <mergeCell ref="N275:N278"/>
    <mergeCell ref="F276:F278"/>
    <mergeCell ref="G276:G278"/>
    <mergeCell ref="H276:H278"/>
    <mergeCell ref="I276:I278"/>
    <mergeCell ref="J276:J278"/>
    <mergeCell ref="K276:K278"/>
    <mergeCell ref="A371:N371"/>
    <mergeCell ref="A372:K372"/>
    <mergeCell ref="L372:M372"/>
    <mergeCell ref="A264:N264"/>
    <mergeCell ref="A265:K265"/>
    <mergeCell ref="L265:M265"/>
    <mergeCell ref="A267:A271"/>
    <mergeCell ref="B267:B271"/>
    <mergeCell ref="D267:D271"/>
    <mergeCell ref="E267:E271"/>
    <mergeCell ref="L267:L271"/>
    <mergeCell ref="M267:M271"/>
    <mergeCell ref="N267:N271"/>
    <mergeCell ref="A272:A274"/>
    <mergeCell ref="B272:B274"/>
    <mergeCell ref="D272:D274"/>
    <mergeCell ref="E272:E274"/>
    <mergeCell ref="F272:F273"/>
    <mergeCell ref="G272:G273"/>
    <mergeCell ref="H272:H273"/>
    <mergeCell ref="I272:I273"/>
    <mergeCell ref="J272:J273"/>
    <mergeCell ref="K272:K273"/>
    <mergeCell ref="L272:L274"/>
    <mergeCell ref="M272:M274"/>
    <mergeCell ref="N272:N274"/>
    <mergeCell ref="A249:A253"/>
    <mergeCell ref="B249:B253"/>
    <mergeCell ref="D249:D253"/>
    <mergeCell ref="E249:E253"/>
    <mergeCell ref="F249:F253"/>
    <mergeCell ref="G249:G253"/>
    <mergeCell ref="H249:H253"/>
    <mergeCell ref="I249:I253"/>
    <mergeCell ref="J249:J253"/>
    <mergeCell ref="K249:K253"/>
    <mergeCell ref="L249:L253"/>
    <mergeCell ref="M249:M253"/>
    <mergeCell ref="N249:N253"/>
    <mergeCell ref="A258:A259"/>
    <mergeCell ref="B258:B259"/>
    <mergeCell ref="C258:C259"/>
    <mergeCell ref="D258:D259"/>
    <mergeCell ref="E258:E259"/>
    <mergeCell ref="F268:F269"/>
    <mergeCell ref="F270:F271"/>
    <mergeCell ref="K270:K271"/>
    <mergeCell ref="J270:J271"/>
    <mergeCell ref="I270:I271"/>
    <mergeCell ref="H270:H271"/>
    <mergeCell ref="G270:G271"/>
    <mergeCell ref="A237:A242"/>
    <mergeCell ref="B237:B242"/>
    <mergeCell ref="D237:D242"/>
    <mergeCell ref="E237:E242"/>
    <mergeCell ref="F237:F242"/>
    <mergeCell ref="G237:G242"/>
    <mergeCell ref="H237:H242"/>
    <mergeCell ref="I237:I242"/>
    <mergeCell ref="J237:J242"/>
    <mergeCell ref="K237:K242"/>
    <mergeCell ref="L237:L242"/>
    <mergeCell ref="M237:M242"/>
    <mergeCell ref="N237:N242"/>
    <mergeCell ref="A243:A248"/>
    <mergeCell ref="B243:B248"/>
    <mergeCell ref="D243:D248"/>
    <mergeCell ref="E243:E248"/>
    <mergeCell ref="F243:F248"/>
    <mergeCell ref="G243:G248"/>
    <mergeCell ref="H243:H248"/>
    <mergeCell ref="I243:I248"/>
    <mergeCell ref="J243:J248"/>
    <mergeCell ref="K243:K248"/>
    <mergeCell ref="L243:L248"/>
    <mergeCell ref="M243:M248"/>
    <mergeCell ref="N243:N248"/>
    <mergeCell ref="M229:M231"/>
    <mergeCell ref="N229:N231"/>
    <mergeCell ref="A229:A231"/>
    <mergeCell ref="B229:B231"/>
    <mergeCell ref="D229:D231"/>
    <mergeCell ref="E229:E231"/>
    <mergeCell ref="F229:F231"/>
    <mergeCell ref="G229:G231"/>
    <mergeCell ref="H229:H231"/>
    <mergeCell ref="A221:A225"/>
    <mergeCell ref="B221:B225"/>
    <mergeCell ref="D221:D225"/>
    <mergeCell ref="E221:E225"/>
    <mergeCell ref="F221:F225"/>
    <mergeCell ref="G221:G225"/>
    <mergeCell ref="H221:H225"/>
    <mergeCell ref="I221:I225"/>
    <mergeCell ref="J221:J225"/>
    <mergeCell ref="K221:K225"/>
    <mergeCell ref="L221:L225"/>
    <mergeCell ref="M221:M225"/>
    <mergeCell ref="N221:N225"/>
    <mergeCell ref="A226:A228"/>
    <mergeCell ref="B226:B228"/>
    <mergeCell ref="D226:D228"/>
    <mergeCell ref="E226:E228"/>
    <mergeCell ref="F226:F228"/>
    <mergeCell ref="G226:G228"/>
    <mergeCell ref="H226:H228"/>
    <mergeCell ref="I226:I228"/>
    <mergeCell ref="J226:J228"/>
    <mergeCell ref="K226:K228"/>
    <mergeCell ref="M226:M228"/>
    <mergeCell ref="N226:N228"/>
    <mergeCell ref="A218:A220"/>
    <mergeCell ref="B218:B220"/>
    <mergeCell ref="D218:D220"/>
    <mergeCell ref="E218:E220"/>
    <mergeCell ref="F218:F220"/>
    <mergeCell ref="G218:G220"/>
    <mergeCell ref="H218:H220"/>
    <mergeCell ref="I218:I220"/>
    <mergeCell ref="J218:J220"/>
    <mergeCell ref="K218:K220"/>
    <mergeCell ref="L218:L220"/>
    <mergeCell ref="M218:M220"/>
    <mergeCell ref="N218:N220"/>
    <mergeCell ref="A210:A211"/>
    <mergeCell ref="B210:B211"/>
    <mergeCell ref="D210:D211"/>
    <mergeCell ref="E210:E211"/>
    <mergeCell ref="L210:L211"/>
    <mergeCell ref="M210:M211"/>
    <mergeCell ref="N210:N211"/>
    <mergeCell ref="A213:N213"/>
    <mergeCell ref="A214:K214"/>
    <mergeCell ref="L214:M214"/>
    <mergeCell ref="A204:A206"/>
    <mergeCell ref="B204:B206"/>
    <mergeCell ref="D204:D206"/>
    <mergeCell ref="E204:E206"/>
    <mergeCell ref="L204:L206"/>
    <mergeCell ref="M204:M206"/>
    <mergeCell ref="N204:N206"/>
    <mergeCell ref="F205:F206"/>
    <mergeCell ref="G205:G206"/>
    <mergeCell ref="H205:H206"/>
    <mergeCell ref="I205:I206"/>
    <mergeCell ref="J205:J206"/>
    <mergeCell ref="K205:K206"/>
    <mergeCell ref="A207:A209"/>
    <mergeCell ref="B207:B209"/>
    <mergeCell ref="D207:D209"/>
    <mergeCell ref="E207:E209"/>
    <mergeCell ref="L207:L209"/>
    <mergeCell ref="M207:M209"/>
    <mergeCell ref="N207:N209"/>
    <mergeCell ref="A198:A200"/>
    <mergeCell ref="B198:B200"/>
    <mergeCell ref="D198:D200"/>
    <mergeCell ref="E198:E200"/>
    <mergeCell ref="F198:F200"/>
    <mergeCell ref="G198:G200"/>
    <mergeCell ref="H198:H200"/>
    <mergeCell ref="I198:I200"/>
    <mergeCell ref="J198:J200"/>
    <mergeCell ref="K198:K200"/>
    <mergeCell ref="L198:L200"/>
    <mergeCell ref="M198:M200"/>
    <mergeCell ref="N198:N200"/>
    <mergeCell ref="A201:A203"/>
    <mergeCell ref="B201:B203"/>
    <mergeCell ref="D201:D203"/>
    <mergeCell ref="E201:E203"/>
    <mergeCell ref="L201:L203"/>
    <mergeCell ref="M201:M203"/>
    <mergeCell ref="N201:N203"/>
    <mergeCell ref="F202:F203"/>
    <mergeCell ref="G202:G203"/>
    <mergeCell ref="H202:H203"/>
    <mergeCell ref="I202:I203"/>
    <mergeCell ref="J202:J203"/>
    <mergeCell ref="K202:K203"/>
    <mergeCell ref="A191:A193"/>
    <mergeCell ref="B191:B193"/>
    <mergeCell ref="D191:D193"/>
    <mergeCell ref="E191:E193"/>
    <mergeCell ref="F191:F193"/>
    <mergeCell ref="G191:G193"/>
    <mergeCell ref="H191:H193"/>
    <mergeCell ref="I191:I193"/>
    <mergeCell ref="J191:J193"/>
    <mergeCell ref="K191:K193"/>
    <mergeCell ref="L191:L193"/>
    <mergeCell ref="M191:M193"/>
    <mergeCell ref="N191:N193"/>
    <mergeCell ref="A194:A197"/>
    <mergeCell ref="B194:B197"/>
    <mergeCell ref="D194:D197"/>
    <mergeCell ref="E194:E197"/>
    <mergeCell ref="F194:F197"/>
    <mergeCell ref="G194:G197"/>
    <mergeCell ref="H194:H197"/>
    <mergeCell ref="I194:I197"/>
    <mergeCell ref="J194:J197"/>
    <mergeCell ref="K194:K197"/>
    <mergeCell ref="L194:L197"/>
    <mergeCell ref="M194:M197"/>
    <mergeCell ref="N194:N197"/>
    <mergeCell ref="M187:M190"/>
    <mergeCell ref="N187:N190"/>
    <mergeCell ref="A166:N166"/>
    <mergeCell ref="A167:K167"/>
    <mergeCell ref="L167:M167"/>
    <mergeCell ref="A169:A171"/>
    <mergeCell ref="B169:B171"/>
    <mergeCell ref="D169:D171"/>
    <mergeCell ref="E169:E171"/>
    <mergeCell ref="L169:L171"/>
    <mergeCell ref="M169:M171"/>
    <mergeCell ref="A175:A176"/>
    <mergeCell ref="B175:B176"/>
    <mergeCell ref="C175:C176"/>
    <mergeCell ref="D175:D176"/>
    <mergeCell ref="E175:E176"/>
    <mergeCell ref="L175:L176"/>
    <mergeCell ref="M175:M176"/>
    <mergeCell ref="N175:N176"/>
    <mergeCell ref="A184:N184"/>
    <mergeCell ref="A185:K185"/>
    <mergeCell ref="L185:M185"/>
    <mergeCell ref="A187:A190"/>
    <mergeCell ref="B187:B190"/>
    <mergeCell ref="D187:D190"/>
    <mergeCell ref="E187:E190"/>
    <mergeCell ref="F187:F190"/>
    <mergeCell ref="G187:G190"/>
    <mergeCell ref="H187:H190"/>
    <mergeCell ref="I187:I190"/>
    <mergeCell ref="N169:N171"/>
    <mergeCell ref="A26:A30"/>
    <mergeCell ref="B26:B30"/>
    <mergeCell ref="D26:D30"/>
    <mergeCell ref="E26:E30"/>
    <mergeCell ref="F26:F28"/>
    <mergeCell ref="G26:G28"/>
    <mergeCell ref="H26:H28"/>
    <mergeCell ref="I26:I28"/>
    <mergeCell ref="J26:J28"/>
    <mergeCell ref="K26:K28"/>
    <mergeCell ref="L26:L30"/>
    <mergeCell ref="M26:M30"/>
    <mergeCell ref="N26:N30"/>
    <mergeCell ref="F29:F30"/>
    <mergeCell ref="G29:G30"/>
    <mergeCell ref="H29:H30"/>
    <mergeCell ref="I29:I30"/>
    <mergeCell ref="J29:J30"/>
    <mergeCell ref="K29:K30"/>
    <mergeCell ref="A22:A25"/>
    <mergeCell ref="B22:B25"/>
    <mergeCell ref="D22:D25"/>
    <mergeCell ref="E22:E25"/>
    <mergeCell ref="L22:L25"/>
    <mergeCell ref="M22:M25"/>
    <mergeCell ref="N22:N25"/>
    <mergeCell ref="K22:K25"/>
    <mergeCell ref="J22:J25"/>
    <mergeCell ref="I22:I25"/>
    <mergeCell ref="H22:H25"/>
    <mergeCell ref="G22:G25"/>
    <mergeCell ref="F22:F25"/>
    <mergeCell ref="A13:A18"/>
    <mergeCell ref="B13:B18"/>
    <mergeCell ref="D13:D18"/>
    <mergeCell ref="E13:E18"/>
    <mergeCell ref="L13:L18"/>
    <mergeCell ref="M13:M18"/>
    <mergeCell ref="N13:N18"/>
    <mergeCell ref="K19:K21"/>
    <mergeCell ref="J19:J21"/>
    <mergeCell ref="I19:I21"/>
    <mergeCell ref="H19:H21"/>
    <mergeCell ref="G19:G21"/>
    <mergeCell ref="F19:F21"/>
    <mergeCell ref="A19:A21"/>
    <mergeCell ref="B19:B21"/>
    <mergeCell ref="D19:D21"/>
    <mergeCell ref="E19:E21"/>
    <mergeCell ref="L19:L21"/>
    <mergeCell ref="M19:M21"/>
    <mergeCell ref="M157:M163"/>
    <mergeCell ref="N157:N163"/>
    <mergeCell ref="I147:I149"/>
    <mergeCell ref="J147:J149"/>
    <mergeCell ref="K147:K149"/>
    <mergeCell ref="L147:L149"/>
    <mergeCell ref="M147:M149"/>
    <mergeCell ref="N147:N149"/>
    <mergeCell ref="A150:A156"/>
    <mergeCell ref="B150:B156"/>
    <mergeCell ref="D150:D152"/>
    <mergeCell ref="E150:E152"/>
    <mergeCell ref="F150:F152"/>
    <mergeCell ref="G150:G152"/>
    <mergeCell ref="H150:H152"/>
    <mergeCell ref="I150:I152"/>
    <mergeCell ref="J150:J152"/>
    <mergeCell ref="K150:K152"/>
    <mergeCell ref="L150:L152"/>
    <mergeCell ref="M150:M152"/>
    <mergeCell ref="N150:N152"/>
    <mergeCell ref="D140:D142"/>
    <mergeCell ref="E140:E142"/>
    <mergeCell ref="F140:F142"/>
    <mergeCell ref="G140:G142"/>
    <mergeCell ref="H140:H142"/>
    <mergeCell ref="I140:I142"/>
    <mergeCell ref="J140:J142"/>
    <mergeCell ref="K140:K142"/>
    <mergeCell ref="A157:A163"/>
    <mergeCell ref="B157:B163"/>
    <mergeCell ref="D157:D163"/>
    <mergeCell ref="E157:E163"/>
    <mergeCell ref="F157:F163"/>
    <mergeCell ref="G157:G163"/>
    <mergeCell ref="H157:H163"/>
    <mergeCell ref="I157:I163"/>
    <mergeCell ref="J157:J163"/>
    <mergeCell ref="K157:K163"/>
    <mergeCell ref="M140:M142"/>
    <mergeCell ref="N140:N142"/>
    <mergeCell ref="L153:L156"/>
    <mergeCell ref="M153:M156"/>
    <mergeCell ref="N153:N156"/>
    <mergeCell ref="A143:A146"/>
    <mergeCell ref="B143:B146"/>
    <mergeCell ref="D143:D146"/>
    <mergeCell ref="E143:E146"/>
    <mergeCell ref="F143:F146"/>
    <mergeCell ref="G143:G146"/>
    <mergeCell ref="H143:H146"/>
    <mergeCell ref="I143:I146"/>
    <mergeCell ref="J143:J146"/>
    <mergeCell ref="K143:K146"/>
    <mergeCell ref="L143:L146"/>
    <mergeCell ref="M143:M146"/>
    <mergeCell ref="N143:N146"/>
    <mergeCell ref="A140:A142"/>
    <mergeCell ref="B140:B142"/>
    <mergeCell ref="A147:A149"/>
    <mergeCell ref="B147:B149"/>
    <mergeCell ref="D153:D156"/>
    <mergeCell ref="E153:E156"/>
    <mergeCell ref="F153:F156"/>
    <mergeCell ref="G153:G156"/>
    <mergeCell ref="H153:H156"/>
    <mergeCell ref="I153:I156"/>
    <mergeCell ref="J153:J156"/>
    <mergeCell ref="K153:K156"/>
    <mergeCell ref="D147:D149"/>
    <mergeCell ref="E147:E149"/>
    <mergeCell ref="D132:D135"/>
    <mergeCell ref="E132:E135"/>
    <mergeCell ref="F132:F135"/>
    <mergeCell ref="G132:G135"/>
    <mergeCell ref="H132:H135"/>
    <mergeCell ref="I132:I135"/>
    <mergeCell ref="J132:J135"/>
    <mergeCell ref="K132:K135"/>
    <mergeCell ref="L132:L135"/>
    <mergeCell ref="M132:M135"/>
    <mergeCell ref="N132:N135"/>
    <mergeCell ref="A136:A139"/>
    <mergeCell ref="B136:B139"/>
    <mergeCell ref="D136:D139"/>
    <mergeCell ref="E136:E139"/>
    <mergeCell ref="F136:F139"/>
    <mergeCell ref="G136:G139"/>
    <mergeCell ref="H136:H139"/>
    <mergeCell ref="I136:I139"/>
    <mergeCell ref="J136:J139"/>
    <mergeCell ref="K136:K139"/>
    <mergeCell ref="L136:L139"/>
    <mergeCell ref="M136:M139"/>
    <mergeCell ref="N136:N139"/>
    <mergeCell ref="A132:A135"/>
    <mergeCell ref="B132:B135"/>
    <mergeCell ref="D123:D127"/>
    <mergeCell ref="E123:E127"/>
    <mergeCell ref="F123:F127"/>
    <mergeCell ref="G123:G127"/>
    <mergeCell ref="H123:H127"/>
    <mergeCell ref="I123:I127"/>
    <mergeCell ref="J123:J127"/>
    <mergeCell ref="K123:K127"/>
    <mergeCell ref="L123:L127"/>
    <mergeCell ref="M123:M127"/>
    <mergeCell ref="N123:N127"/>
    <mergeCell ref="A128:A131"/>
    <mergeCell ref="B128:B131"/>
    <mergeCell ref="D128:D131"/>
    <mergeCell ref="E128:E131"/>
    <mergeCell ref="F128:F131"/>
    <mergeCell ref="G128:G131"/>
    <mergeCell ref="H128:H131"/>
    <mergeCell ref="I128:I131"/>
    <mergeCell ref="J128:J131"/>
    <mergeCell ref="K128:K131"/>
    <mergeCell ref="L128:L131"/>
    <mergeCell ref="M128:M131"/>
    <mergeCell ref="N128:N131"/>
    <mergeCell ref="A123:A127"/>
    <mergeCell ref="B123:B127"/>
    <mergeCell ref="N119:N122"/>
    <mergeCell ref="A111:A113"/>
    <mergeCell ref="B111:B113"/>
    <mergeCell ref="D111:D113"/>
    <mergeCell ref="E111:E113"/>
    <mergeCell ref="F111:F113"/>
    <mergeCell ref="G111:G113"/>
    <mergeCell ref="H111:H113"/>
    <mergeCell ref="I111:I113"/>
    <mergeCell ref="J111:J113"/>
    <mergeCell ref="K111:K113"/>
    <mergeCell ref="L111:L113"/>
    <mergeCell ref="N111:N113"/>
    <mergeCell ref="A105:A107"/>
    <mergeCell ref="B105:B107"/>
    <mergeCell ref="D105:D107"/>
    <mergeCell ref="E105:E107"/>
    <mergeCell ref="F105:F106"/>
    <mergeCell ref="G105:G106"/>
    <mergeCell ref="H105:H106"/>
    <mergeCell ref="I105:I106"/>
    <mergeCell ref="J105:J106"/>
    <mergeCell ref="K105:K106"/>
    <mergeCell ref="L105:L107"/>
    <mergeCell ref="N105:N107"/>
    <mergeCell ref="A108:A110"/>
    <mergeCell ref="B108:B110"/>
    <mergeCell ref="D108:D110"/>
    <mergeCell ref="E108:E110"/>
    <mergeCell ref="F108:F110"/>
    <mergeCell ref="G108:G110"/>
    <mergeCell ref="H108:H110"/>
    <mergeCell ref="N108:N110"/>
    <mergeCell ref="A100:A102"/>
    <mergeCell ref="B100:B102"/>
    <mergeCell ref="D100:D102"/>
    <mergeCell ref="E100:E102"/>
    <mergeCell ref="L100:L102"/>
    <mergeCell ref="F101:F102"/>
    <mergeCell ref="G101:G102"/>
    <mergeCell ref="H101:H102"/>
    <mergeCell ref="I101:I102"/>
    <mergeCell ref="J101:J102"/>
    <mergeCell ref="K101:K102"/>
    <mergeCell ref="M101:M102"/>
    <mergeCell ref="N101:N102"/>
    <mergeCell ref="A103:A104"/>
    <mergeCell ref="B103:B104"/>
    <mergeCell ref="D103:D104"/>
    <mergeCell ref="E103:E104"/>
    <mergeCell ref="F103:F104"/>
    <mergeCell ref="G103:G104"/>
    <mergeCell ref="H103:H104"/>
    <mergeCell ref="I103:I104"/>
    <mergeCell ref="J103:J104"/>
    <mergeCell ref="K103:K104"/>
    <mergeCell ref="L103:L104"/>
    <mergeCell ref="M103:M104"/>
    <mergeCell ref="N103:N104"/>
    <mergeCell ref="A95:A99"/>
    <mergeCell ref="B95:B99"/>
    <mergeCell ref="D95:D99"/>
    <mergeCell ref="E95:E99"/>
    <mergeCell ref="F95:F96"/>
    <mergeCell ref="G95:G96"/>
    <mergeCell ref="H95:H96"/>
    <mergeCell ref="I95:I96"/>
    <mergeCell ref="J95:J96"/>
    <mergeCell ref="K95:K96"/>
    <mergeCell ref="L95:L99"/>
    <mergeCell ref="M95:M99"/>
    <mergeCell ref="N95:N99"/>
    <mergeCell ref="F97:F99"/>
    <mergeCell ref="G97:G99"/>
    <mergeCell ref="H97:H99"/>
    <mergeCell ref="I97:I99"/>
    <mergeCell ref="J97:J99"/>
    <mergeCell ref="K97:K99"/>
    <mergeCell ref="D91:D92"/>
    <mergeCell ref="E91:E92"/>
    <mergeCell ref="F91:F92"/>
    <mergeCell ref="G91:G92"/>
    <mergeCell ref="H91:H92"/>
    <mergeCell ref="I91:I92"/>
    <mergeCell ref="J91:J92"/>
    <mergeCell ref="K91:K92"/>
    <mergeCell ref="L91:L92"/>
    <mergeCell ref="M91:M92"/>
    <mergeCell ref="N91:N92"/>
    <mergeCell ref="A93:A94"/>
    <mergeCell ref="B93:B94"/>
    <mergeCell ref="D93:D94"/>
    <mergeCell ref="E93:E94"/>
    <mergeCell ref="F93:F94"/>
    <mergeCell ref="G93:G94"/>
    <mergeCell ref="H93:H94"/>
    <mergeCell ref="I93:I94"/>
    <mergeCell ref="J93:J94"/>
    <mergeCell ref="K93:K94"/>
    <mergeCell ref="L93:L94"/>
    <mergeCell ref="M93:M94"/>
    <mergeCell ref="N93:N94"/>
    <mergeCell ref="A91:A92"/>
    <mergeCell ref="B91:B92"/>
    <mergeCell ref="D85:D87"/>
    <mergeCell ref="E85:E87"/>
    <mergeCell ref="F85:F87"/>
    <mergeCell ref="G85:G87"/>
    <mergeCell ref="H85:H87"/>
    <mergeCell ref="I85:I87"/>
    <mergeCell ref="J85:J87"/>
    <mergeCell ref="K85:K87"/>
    <mergeCell ref="L85:L87"/>
    <mergeCell ref="M85:M87"/>
    <mergeCell ref="N85:N87"/>
    <mergeCell ref="A88:A90"/>
    <mergeCell ref="B88:B90"/>
    <mergeCell ref="D88:D90"/>
    <mergeCell ref="E88:E90"/>
    <mergeCell ref="F88:F90"/>
    <mergeCell ref="G88:G90"/>
    <mergeCell ref="H88:H90"/>
    <mergeCell ref="I88:I90"/>
    <mergeCell ref="J88:J90"/>
    <mergeCell ref="K88:K90"/>
    <mergeCell ref="L88:L90"/>
    <mergeCell ref="M88:M90"/>
    <mergeCell ref="N88:N90"/>
    <mergeCell ref="A85:A87"/>
    <mergeCell ref="B85:B87"/>
    <mergeCell ref="A83:A84"/>
    <mergeCell ref="B83:B84"/>
    <mergeCell ref="D83:D84"/>
    <mergeCell ref="E83:E84"/>
    <mergeCell ref="F83:F84"/>
    <mergeCell ref="G83:G84"/>
    <mergeCell ref="H83:H84"/>
    <mergeCell ref="I83:I84"/>
    <mergeCell ref="J83:J84"/>
    <mergeCell ref="K83:K84"/>
    <mergeCell ref="L83:L84"/>
    <mergeCell ref="M83:M84"/>
    <mergeCell ref="N83:N84"/>
    <mergeCell ref="A71:A76"/>
    <mergeCell ref="B71:B76"/>
    <mergeCell ref="D71:D76"/>
    <mergeCell ref="E71:E76"/>
    <mergeCell ref="F71:F76"/>
    <mergeCell ref="G71:G76"/>
    <mergeCell ref="H71:H76"/>
    <mergeCell ref="I71:I76"/>
    <mergeCell ref="J71:J76"/>
    <mergeCell ref="K71:K76"/>
    <mergeCell ref="L71:L76"/>
    <mergeCell ref="N71:N76"/>
    <mergeCell ref="N60:N66"/>
    <mergeCell ref="F64:F66"/>
    <mergeCell ref="G64:G66"/>
    <mergeCell ref="H64:H66"/>
    <mergeCell ref="I64:I66"/>
    <mergeCell ref="J64:J66"/>
    <mergeCell ref="K64:K66"/>
    <mergeCell ref="A77:A82"/>
    <mergeCell ref="B77:B82"/>
    <mergeCell ref="D77:D82"/>
    <mergeCell ref="E77:E82"/>
    <mergeCell ref="F67:F70"/>
    <mergeCell ref="G67:G70"/>
    <mergeCell ref="H67:H70"/>
    <mergeCell ref="I67:I70"/>
    <mergeCell ref="J67:J70"/>
    <mergeCell ref="K67:K70"/>
    <mergeCell ref="L67:L70"/>
    <mergeCell ref="N67:N70"/>
    <mergeCell ref="N81:N82"/>
    <mergeCell ref="M81:M82"/>
    <mergeCell ref="L77:L80"/>
    <mergeCell ref="K77:K80"/>
    <mergeCell ref="J77:J80"/>
    <mergeCell ref="I77:I80"/>
    <mergeCell ref="H77:H80"/>
    <mergeCell ref="G77:G80"/>
    <mergeCell ref="F77:F80"/>
    <mergeCell ref="L49:L52"/>
    <mergeCell ref="N49:N52"/>
    <mergeCell ref="A42:A48"/>
    <mergeCell ref="B42:B48"/>
    <mergeCell ref="D42:D48"/>
    <mergeCell ref="E42:E48"/>
    <mergeCell ref="F42:F48"/>
    <mergeCell ref="G42:G48"/>
    <mergeCell ref="A32:N32"/>
    <mergeCell ref="A33:K33"/>
    <mergeCell ref="L33:M33"/>
    <mergeCell ref="A35:A41"/>
    <mergeCell ref="B35:B41"/>
    <mergeCell ref="D35:D41"/>
    <mergeCell ref="E35:E41"/>
    <mergeCell ref="F35:F41"/>
    <mergeCell ref="G35:G41"/>
    <mergeCell ref="H35:H41"/>
    <mergeCell ref="I35:I41"/>
    <mergeCell ref="J35:J41"/>
    <mergeCell ref="K35:K41"/>
    <mergeCell ref="L35:L41"/>
    <mergeCell ref="N35:N41"/>
    <mergeCell ref="H42:H48"/>
    <mergeCell ref="I42:I48"/>
    <mergeCell ref="J42:J48"/>
    <mergeCell ref="K42:K48"/>
    <mergeCell ref="L42:L48"/>
    <mergeCell ref="N42:N48"/>
    <mergeCell ref="A49:A52"/>
    <mergeCell ref="B49:B52"/>
    <mergeCell ref="N363:N365"/>
    <mergeCell ref="A332:A335"/>
    <mergeCell ref="N347:N349"/>
    <mergeCell ref="L343:L346"/>
    <mergeCell ref="N343:N346"/>
    <mergeCell ref="E345:E346"/>
    <mergeCell ref="F345:F346"/>
    <mergeCell ref="K345:K346"/>
    <mergeCell ref="J345:J346"/>
    <mergeCell ref="I345:I346"/>
    <mergeCell ref="F353:F354"/>
    <mergeCell ref="K350:K352"/>
    <mergeCell ref="D336:D342"/>
    <mergeCell ref="E336:E338"/>
    <mergeCell ref="L336:L342"/>
    <mergeCell ref="J350:J352"/>
    <mergeCell ref="I350:I352"/>
    <mergeCell ref="N355:N357"/>
    <mergeCell ref="A360:N360"/>
    <mergeCell ref="A361:K361"/>
    <mergeCell ref="F356:F357"/>
    <mergeCell ref="K356:K357"/>
    <mergeCell ref="J356:J357"/>
    <mergeCell ref="I356:I357"/>
    <mergeCell ref="H356:H357"/>
    <mergeCell ref="G356:G357"/>
    <mergeCell ref="L361:M361"/>
    <mergeCell ref="A363:A365"/>
    <mergeCell ref="B363:B365"/>
    <mergeCell ref="D363:D365"/>
    <mergeCell ref="E363:E365"/>
    <mergeCell ref="L363:L365"/>
    <mergeCell ref="N19:N21"/>
    <mergeCell ref="B53:B59"/>
    <mergeCell ref="D53:D59"/>
    <mergeCell ref="E53:E59"/>
    <mergeCell ref="F53:F59"/>
    <mergeCell ref="G53:G59"/>
    <mergeCell ref="H53:H59"/>
    <mergeCell ref="I53:I59"/>
    <mergeCell ref="J53:J59"/>
    <mergeCell ref="K53:K59"/>
    <mergeCell ref="L53:L59"/>
    <mergeCell ref="M53:M59"/>
    <mergeCell ref="N53:N59"/>
    <mergeCell ref="A60:A66"/>
    <mergeCell ref="B60:B66"/>
    <mergeCell ref="D60:D66"/>
    <mergeCell ref="E60:E66"/>
    <mergeCell ref="F60:F63"/>
    <mergeCell ref="G60:G63"/>
    <mergeCell ref="H60:H63"/>
    <mergeCell ref="I60:I63"/>
    <mergeCell ref="J60:J63"/>
    <mergeCell ref="K60:K63"/>
    <mergeCell ref="L60:L66"/>
    <mergeCell ref="D49:D52"/>
    <mergeCell ref="E49:E52"/>
    <mergeCell ref="F49:F52"/>
    <mergeCell ref="G49:G52"/>
    <mergeCell ref="H49:H52"/>
    <mergeCell ref="I49:I52"/>
    <mergeCell ref="J49:J52"/>
    <mergeCell ref="K49:K52"/>
    <mergeCell ref="B3:N3"/>
    <mergeCell ref="A281:K281"/>
    <mergeCell ref="A2:A3"/>
    <mergeCell ref="A280:N280"/>
    <mergeCell ref="B2:N2"/>
    <mergeCell ref="L283:L290"/>
    <mergeCell ref="N283:N290"/>
    <mergeCell ref="L291:L293"/>
    <mergeCell ref="N291:N293"/>
    <mergeCell ref="I294:I298"/>
    <mergeCell ref="J294:J298"/>
    <mergeCell ref="M363:M365"/>
    <mergeCell ref="G283:G290"/>
    <mergeCell ref="H283:H290"/>
    <mergeCell ref="I283:I290"/>
    <mergeCell ref="J283:J290"/>
    <mergeCell ref="K283:K290"/>
    <mergeCell ref="G291:G293"/>
    <mergeCell ref="H291:H293"/>
    <mergeCell ref="I291:I293"/>
    <mergeCell ref="J291:J293"/>
    <mergeCell ref="K291:K293"/>
    <mergeCell ref="A283:A290"/>
    <mergeCell ref="B283:B290"/>
    <mergeCell ref="D283:D290"/>
    <mergeCell ref="E283:E290"/>
    <mergeCell ref="F283:F290"/>
    <mergeCell ref="A291:A293"/>
    <mergeCell ref="B291:B293"/>
    <mergeCell ref="D291:D293"/>
    <mergeCell ref="E291:E293"/>
    <mergeCell ref="F291:F293"/>
    <mergeCell ref="A294:A298"/>
    <mergeCell ref="B294:B298"/>
    <mergeCell ref="D294:D298"/>
    <mergeCell ref="E294:E298"/>
    <mergeCell ref="F294:F298"/>
    <mergeCell ref="A303:A308"/>
    <mergeCell ref="B303:B308"/>
    <mergeCell ref="D303:D308"/>
    <mergeCell ref="L294:L298"/>
    <mergeCell ref="N294:N298"/>
    <mergeCell ref="A299:A302"/>
    <mergeCell ref="B299:B302"/>
    <mergeCell ref="D299:D302"/>
    <mergeCell ref="E299:E302"/>
    <mergeCell ref="F299:F302"/>
    <mergeCell ref="G299:G302"/>
    <mergeCell ref="H299:H302"/>
    <mergeCell ref="I299:I302"/>
    <mergeCell ref="J299:J302"/>
    <mergeCell ref="K299:K302"/>
    <mergeCell ref="L299:L302"/>
    <mergeCell ref="N299:N302"/>
    <mergeCell ref="G294:G298"/>
    <mergeCell ref="H294:H298"/>
    <mergeCell ref="K294:K298"/>
    <mergeCell ref="L303:L308"/>
    <mergeCell ref="N303:N308"/>
    <mergeCell ref="E306:E308"/>
    <mergeCell ref="E303:E305"/>
    <mergeCell ref="F303:F304"/>
    <mergeCell ref="F305:F306"/>
    <mergeCell ref="K303:K304"/>
    <mergeCell ref="N319:N323"/>
    <mergeCell ref="A324:A326"/>
    <mergeCell ref="B324:B326"/>
    <mergeCell ref="D324:D326"/>
    <mergeCell ref="E324:E326"/>
    <mergeCell ref="L324:L326"/>
    <mergeCell ref="N324:N326"/>
    <mergeCell ref="A319:A323"/>
    <mergeCell ref="B319:B323"/>
    <mergeCell ref="D319:D323"/>
    <mergeCell ref="E319:E323"/>
    <mergeCell ref="G311:G312"/>
    <mergeCell ref="F309:F310"/>
    <mergeCell ref="F321:F323"/>
    <mergeCell ref="G321:G323"/>
    <mergeCell ref="H321:H323"/>
    <mergeCell ref="I321:I323"/>
    <mergeCell ref="N309:N315"/>
    <mergeCell ref="A316:A317"/>
    <mergeCell ref="B316:B317"/>
    <mergeCell ref="D316:D317"/>
    <mergeCell ref="E316:E317"/>
    <mergeCell ref="L316:L317"/>
    <mergeCell ref="N316:N317"/>
    <mergeCell ref="A309:A315"/>
    <mergeCell ref="B309:B315"/>
    <mergeCell ref="D309:D315"/>
    <mergeCell ref="E309:E315"/>
    <mergeCell ref="F311:F312"/>
    <mergeCell ref="F313:F314"/>
    <mergeCell ref="G313:G314"/>
    <mergeCell ref="K313:K314"/>
    <mergeCell ref="B336:B342"/>
    <mergeCell ref="G333:G335"/>
    <mergeCell ref="H333:H335"/>
    <mergeCell ref="I333:I335"/>
    <mergeCell ref="J333:J335"/>
    <mergeCell ref="K333:K335"/>
    <mergeCell ref="N336:N342"/>
    <mergeCell ref="E339:E342"/>
    <mergeCell ref="A327:A328"/>
    <mergeCell ref="B327:B328"/>
    <mergeCell ref="D327:D328"/>
    <mergeCell ref="E327:E328"/>
    <mergeCell ref="F327:F328"/>
    <mergeCell ref="G327:G328"/>
    <mergeCell ref="H327:H328"/>
    <mergeCell ref="I327:I328"/>
    <mergeCell ref="J327:J328"/>
    <mergeCell ref="A329:A331"/>
    <mergeCell ref="B329:B331"/>
    <mergeCell ref="D329:D331"/>
    <mergeCell ref="E329:E331"/>
    <mergeCell ref="B332:B335"/>
    <mergeCell ref="D332:D335"/>
    <mergeCell ref="E332:E335"/>
    <mergeCell ref="N332:N335"/>
    <mergeCell ref="A336:A342"/>
    <mergeCell ref="N329:N331"/>
    <mergeCell ref="N327:N328"/>
    <mergeCell ref="L281:M281"/>
    <mergeCell ref="M283:M290"/>
    <mergeCell ref="M291:M293"/>
    <mergeCell ref="M294:M298"/>
    <mergeCell ref="M299:M302"/>
    <mergeCell ref="M303:M308"/>
    <mergeCell ref="M309:M315"/>
    <mergeCell ref="M316:M317"/>
    <mergeCell ref="M319:M323"/>
    <mergeCell ref="M324:M326"/>
    <mergeCell ref="M332:M335"/>
    <mergeCell ref="M336:M342"/>
    <mergeCell ref="M343:M346"/>
    <mergeCell ref="M347:M349"/>
    <mergeCell ref="M350:M354"/>
    <mergeCell ref="J303:J304"/>
    <mergeCell ref="K353:K354"/>
    <mergeCell ref="J353:J354"/>
    <mergeCell ref="J329:J331"/>
    <mergeCell ref="K329:K331"/>
    <mergeCell ref="L332:L335"/>
    <mergeCell ref="K311:K312"/>
    <mergeCell ref="J311:J312"/>
    <mergeCell ref="L319:L323"/>
    <mergeCell ref="J313:J314"/>
    <mergeCell ref="K309:K310"/>
    <mergeCell ref="J309:J310"/>
    <mergeCell ref="K343:K344"/>
    <mergeCell ref="K348:K349"/>
    <mergeCell ref="J348:J349"/>
    <mergeCell ref="I303:I304"/>
    <mergeCell ref="H303:H304"/>
    <mergeCell ref="G303:G304"/>
    <mergeCell ref="K305:K306"/>
    <mergeCell ref="J305:J306"/>
    <mergeCell ref="I305:I306"/>
    <mergeCell ref="H305:H306"/>
    <mergeCell ref="G305:G306"/>
    <mergeCell ref="L309:L315"/>
    <mergeCell ref="H350:H352"/>
    <mergeCell ref="G350:G352"/>
    <mergeCell ref="F350:F352"/>
    <mergeCell ref="I348:I349"/>
    <mergeCell ref="H348:H349"/>
    <mergeCell ref="G348:G349"/>
    <mergeCell ref="H345:H346"/>
    <mergeCell ref="G345:G346"/>
    <mergeCell ref="F348:F349"/>
    <mergeCell ref="L347:L349"/>
    <mergeCell ref="F329:F331"/>
    <mergeCell ref="G329:G331"/>
    <mergeCell ref="H329:H331"/>
    <mergeCell ref="I329:I331"/>
    <mergeCell ref="G309:G310"/>
    <mergeCell ref="I311:I312"/>
    <mergeCell ref="H311:H312"/>
    <mergeCell ref="I313:I314"/>
    <mergeCell ref="H313:H314"/>
    <mergeCell ref="I309:I310"/>
    <mergeCell ref="H309:H310"/>
    <mergeCell ref="K327:K328"/>
    <mergeCell ref="J343:J344"/>
    <mergeCell ref="I353:I354"/>
    <mergeCell ref="H353:H354"/>
    <mergeCell ref="A350:A354"/>
    <mergeCell ref="B350:B354"/>
    <mergeCell ref="D350:D354"/>
    <mergeCell ref="E350:E354"/>
    <mergeCell ref="L350:L354"/>
    <mergeCell ref="N350:N354"/>
    <mergeCell ref="A347:A349"/>
    <mergeCell ref="B347:B349"/>
    <mergeCell ref="D347:D349"/>
    <mergeCell ref="E347:E349"/>
    <mergeCell ref="A343:A346"/>
    <mergeCell ref="B343:B346"/>
    <mergeCell ref="D343:D346"/>
    <mergeCell ref="E343:E344"/>
    <mergeCell ref="C344:C345"/>
    <mergeCell ref="G353:G354"/>
    <mergeCell ref="F9:F10"/>
    <mergeCell ref="K9:K10"/>
    <mergeCell ref="J9:J10"/>
    <mergeCell ref="I9:I10"/>
    <mergeCell ref="H9:H10"/>
    <mergeCell ref="G9:G10"/>
    <mergeCell ref="A355:A357"/>
    <mergeCell ref="B355:B357"/>
    <mergeCell ref="D355:D357"/>
    <mergeCell ref="E355:E357"/>
    <mergeCell ref="A67:A70"/>
    <mergeCell ref="B67:B70"/>
    <mergeCell ref="D67:D70"/>
    <mergeCell ref="E67:E70"/>
    <mergeCell ref="A53:A59"/>
    <mergeCell ref="M355:M357"/>
    <mergeCell ref="L327:L328"/>
    <mergeCell ref="L329:L331"/>
    <mergeCell ref="L355:L357"/>
    <mergeCell ref="J321:J323"/>
    <mergeCell ref="K321:K323"/>
    <mergeCell ref="F333:F335"/>
    <mergeCell ref="F336:F342"/>
    <mergeCell ref="G336:G342"/>
    <mergeCell ref="H336:H342"/>
    <mergeCell ref="I336:I342"/>
    <mergeCell ref="J336:J342"/>
    <mergeCell ref="K336:K342"/>
    <mergeCell ref="F343:F344"/>
    <mergeCell ref="G343:G344"/>
    <mergeCell ref="H343:H344"/>
    <mergeCell ref="I343:I344"/>
  </mergeCells>
  <phoneticPr fontId="8" type="noConversion"/>
  <pageMargins left="0.23622047244094491" right="0.23622047244094491" top="0.74803149606299213" bottom="0.74803149606299213" header="0.31496062992125984" footer="0.31496062992125984"/>
  <pageSetup scale="28" fitToHeight="0" orientation="landscape" r:id="rId1"/>
  <rowBreaks count="20" manualBreakCount="20">
    <brk id="31" max="16383" man="1"/>
    <brk id="66" max="16383" man="1"/>
    <brk id="99" max="16383" man="1"/>
    <brk id="115" max="16383" man="1"/>
    <brk id="146" max="16383" man="1"/>
    <brk id="163" max="16383" man="1"/>
    <brk id="183" max="16383" man="1"/>
    <brk id="203" max="16383" man="1"/>
    <brk id="220" max="16383" man="1"/>
    <brk id="66" max="16383" man="1"/>
    <brk id="146" max="16383" man="1"/>
    <brk id="183" max="16383" man="1"/>
    <brk id="235" max="16383" man="1"/>
    <brk id="263" max="16383" man="1"/>
    <brk id="279" max="16383" man="1"/>
    <brk id="298" max="16383" man="1"/>
    <brk id="335" max="16383" man="1"/>
    <brk id="357" max="16383" man="1"/>
    <brk id="382" max="16383" man="1"/>
    <brk id="4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258BE-CAC4-471F-9046-C3061F67B784}">
  <sheetPr>
    <pageSetUpPr fitToPage="1"/>
  </sheetPr>
  <dimension ref="G64"/>
  <sheetViews>
    <sheetView showGridLines="0" view="pageBreakPreview" zoomScale="60" zoomScaleNormal="55" workbookViewId="0">
      <selection activeCell="I56" sqref="I56"/>
    </sheetView>
  </sheetViews>
  <sheetFormatPr baseColWidth="10" defaultColWidth="11.5546875" defaultRowHeight="14.4" x14ac:dyDescent="0.3"/>
  <sheetData>
    <row r="64" spans="7:7" x14ac:dyDescent="0.3">
      <c r="G64" t="s">
        <v>1527</v>
      </c>
    </row>
  </sheetData>
  <pageMargins left="0.7" right="0.7" top="0.75" bottom="0.75" header="0.3" footer="0.3"/>
  <pageSetup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56AA5-D4D9-4926-8E1E-C75D8213D492}">
  <sheetPr>
    <pageSetUpPr fitToPage="1"/>
  </sheetPr>
  <dimension ref="A1:N88"/>
  <sheetViews>
    <sheetView showGridLines="0" view="pageBreakPreview" zoomScale="42" zoomScaleNormal="40" zoomScaleSheetLayoutView="42" workbookViewId="0">
      <selection activeCell="B8" sqref="B8:B11"/>
    </sheetView>
  </sheetViews>
  <sheetFormatPr baseColWidth="10" defaultColWidth="11.5546875" defaultRowHeight="14.4" x14ac:dyDescent="0.3"/>
  <cols>
    <col min="1" max="1" width="25.44140625" style="6" customWidth="1"/>
    <col min="2" max="2" width="60.21875" style="3" customWidth="1"/>
    <col min="3" max="3" width="62.6640625" style="3" customWidth="1"/>
    <col min="4" max="4" width="37.33203125" style="3" customWidth="1"/>
    <col min="5" max="5" width="42.77734375" style="3" customWidth="1"/>
    <col min="6" max="6" width="55" style="3" customWidth="1"/>
    <col min="7" max="7" width="19.88671875" style="3" customWidth="1"/>
    <col min="8" max="11" width="17.109375" style="21" customWidth="1"/>
    <col min="12" max="13" width="33.6640625" style="3" customWidth="1"/>
    <col min="14" max="14" width="16.88671875" style="3" customWidth="1"/>
  </cols>
  <sheetData>
    <row r="1" spans="1:14" ht="15" thickBot="1" x14ac:dyDescent="0.35"/>
    <row r="2" spans="1:14" ht="24" thickBot="1" x14ac:dyDescent="0.35">
      <c r="A2" s="425"/>
      <c r="B2" s="634" t="s">
        <v>112</v>
      </c>
      <c r="C2" s="635"/>
      <c r="D2" s="635"/>
      <c r="E2" s="635"/>
      <c r="F2" s="635"/>
      <c r="G2" s="635"/>
      <c r="H2" s="636"/>
      <c r="I2" s="636"/>
      <c r="J2" s="636"/>
      <c r="K2" s="636"/>
      <c r="L2" s="635"/>
      <c r="M2" s="635"/>
      <c r="N2" s="637"/>
    </row>
    <row r="3" spans="1:14" ht="24" thickBot="1" x14ac:dyDescent="0.35">
      <c r="A3" s="426"/>
      <c r="B3" s="638" t="s">
        <v>33</v>
      </c>
      <c r="C3" s="639"/>
      <c r="D3" s="639"/>
      <c r="E3" s="639"/>
      <c r="F3" s="639"/>
      <c r="G3" s="639"/>
      <c r="H3" s="640"/>
      <c r="I3" s="640"/>
      <c r="J3" s="640"/>
      <c r="K3" s="640"/>
      <c r="L3" s="639"/>
      <c r="M3" s="639"/>
      <c r="N3" s="641"/>
    </row>
    <row r="4" spans="1:14" ht="15" thickBot="1" x14ac:dyDescent="0.35"/>
    <row r="5" spans="1:14" ht="21" thickBot="1" x14ac:dyDescent="0.35">
      <c r="A5" s="642" t="s">
        <v>51</v>
      </c>
      <c r="B5" s="643"/>
      <c r="C5" s="643"/>
      <c r="D5" s="643"/>
      <c r="E5" s="643"/>
      <c r="F5" s="643"/>
      <c r="G5" s="643"/>
      <c r="H5" s="644"/>
      <c r="I5" s="644"/>
      <c r="J5" s="644"/>
      <c r="K5" s="644"/>
      <c r="L5" s="643"/>
      <c r="M5" s="645"/>
      <c r="N5" s="646"/>
    </row>
    <row r="6" spans="1:14" ht="40.799999999999997" x14ac:dyDescent="0.3">
      <c r="A6" s="349" t="s">
        <v>7</v>
      </c>
      <c r="B6" s="422"/>
      <c r="C6" s="422"/>
      <c r="D6" s="422"/>
      <c r="E6" s="422"/>
      <c r="F6" s="422"/>
      <c r="G6" s="422"/>
      <c r="H6" s="626"/>
      <c r="I6" s="626"/>
      <c r="J6" s="626"/>
      <c r="K6" s="627"/>
      <c r="L6" s="349" t="s">
        <v>4</v>
      </c>
      <c r="M6" s="350"/>
      <c r="N6" s="42" t="s">
        <v>6</v>
      </c>
    </row>
    <row r="7" spans="1:14" ht="42" x14ac:dyDescent="0.3">
      <c r="A7" s="43" t="s">
        <v>82</v>
      </c>
      <c r="B7" s="44" t="s">
        <v>496</v>
      </c>
      <c r="C7" s="44" t="s">
        <v>8</v>
      </c>
      <c r="D7" s="44" t="s">
        <v>0</v>
      </c>
      <c r="E7" s="44" t="s">
        <v>1</v>
      </c>
      <c r="F7" s="44" t="s">
        <v>2</v>
      </c>
      <c r="G7" s="45" t="s">
        <v>3</v>
      </c>
      <c r="H7" s="174" t="s">
        <v>74</v>
      </c>
      <c r="I7" s="174" t="s">
        <v>75</v>
      </c>
      <c r="J7" s="175" t="s">
        <v>76</v>
      </c>
      <c r="K7" s="176" t="s">
        <v>108</v>
      </c>
      <c r="L7" s="47" t="s">
        <v>832</v>
      </c>
      <c r="M7" s="47" t="s">
        <v>833</v>
      </c>
      <c r="N7" s="47" t="s">
        <v>5</v>
      </c>
    </row>
    <row r="8" spans="1:14" ht="102.6" customHeight="1" x14ac:dyDescent="0.3">
      <c r="A8" s="291" t="s">
        <v>439</v>
      </c>
      <c r="B8" s="632" t="s">
        <v>1811</v>
      </c>
      <c r="C8" s="126" t="s">
        <v>414</v>
      </c>
      <c r="D8" s="492" t="s">
        <v>322</v>
      </c>
      <c r="E8" s="440" t="s">
        <v>415</v>
      </c>
      <c r="F8" s="648" t="s">
        <v>1812</v>
      </c>
      <c r="G8" s="470">
        <v>1</v>
      </c>
      <c r="H8" s="470">
        <v>1</v>
      </c>
      <c r="I8" s="470">
        <v>1</v>
      </c>
      <c r="J8" s="470">
        <v>1</v>
      </c>
      <c r="K8" s="470">
        <v>1</v>
      </c>
      <c r="L8" s="491" t="s">
        <v>945</v>
      </c>
      <c r="M8" s="491" t="s">
        <v>1567</v>
      </c>
      <c r="N8" s="492" t="s">
        <v>14</v>
      </c>
    </row>
    <row r="9" spans="1:14" ht="102.6" customHeight="1" x14ac:dyDescent="0.3">
      <c r="A9" s="515"/>
      <c r="B9" s="633"/>
      <c r="C9" s="486" t="s">
        <v>416</v>
      </c>
      <c r="D9" s="493"/>
      <c r="E9" s="441"/>
      <c r="F9" s="649"/>
      <c r="G9" s="471"/>
      <c r="H9" s="471"/>
      <c r="I9" s="471"/>
      <c r="J9" s="471"/>
      <c r="K9" s="471"/>
      <c r="L9" s="486"/>
      <c r="M9" s="486"/>
      <c r="N9" s="493"/>
    </row>
    <row r="10" spans="1:14" x14ac:dyDescent="0.3">
      <c r="A10" s="515"/>
      <c r="B10" s="633"/>
      <c r="C10" s="487"/>
      <c r="D10" s="493"/>
      <c r="E10" s="441"/>
      <c r="F10" s="648" t="s">
        <v>1813</v>
      </c>
      <c r="G10" s="470">
        <v>1</v>
      </c>
      <c r="H10" s="470">
        <v>1</v>
      </c>
      <c r="I10" s="470">
        <v>1</v>
      </c>
      <c r="J10" s="470">
        <v>1</v>
      </c>
      <c r="K10" s="470">
        <v>1</v>
      </c>
      <c r="L10" s="486"/>
      <c r="M10" s="486"/>
      <c r="N10" s="493"/>
    </row>
    <row r="11" spans="1:14" ht="102.6" customHeight="1" x14ac:dyDescent="0.3">
      <c r="A11" s="515"/>
      <c r="B11" s="633"/>
      <c r="C11" s="73" t="s">
        <v>417</v>
      </c>
      <c r="D11" s="493"/>
      <c r="E11" s="441"/>
      <c r="F11" s="649"/>
      <c r="G11" s="471"/>
      <c r="H11" s="471"/>
      <c r="I11" s="471"/>
      <c r="J11" s="471"/>
      <c r="K11" s="471"/>
      <c r="L11" s="486"/>
      <c r="M11" s="486"/>
      <c r="N11" s="494"/>
    </row>
    <row r="12" spans="1:14" ht="168.6" customHeight="1" x14ac:dyDescent="0.3">
      <c r="A12" s="355" t="s">
        <v>440</v>
      </c>
      <c r="B12" s="535" t="s">
        <v>1814</v>
      </c>
      <c r="C12" s="64" t="s">
        <v>418</v>
      </c>
      <c r="D12" s="298" t="s">
        <v>322</v>
      </c>
      <c r="E12" s="298" t="s">
        <v>419</v>
      </c>
      <c r="F12" s="129" t="s">
        <v>1815</v>
      </c>
      <c r="G12" s="99">
        <v>1</v>
      </c>
      <c r="H12" s="99">
        <v>1</v>
      </c>
      <c r="I12" s="99">
        <v>1</v>
      </c>
      <c r="J12" s="99">
        <v>1</v>
      </c>
      <c r="K12" s="99">
        <v>1</v>
      </c>
      <c r="L12" s="304" t="s">
        <v>945</v>
      </c>
      <c r="M12" s="304" t="s">
        <v>1566</v>
      </c>
      <c r="N12" s="382" t="s">
        <v>14</v>
      </c>
    </row>
    <row r="13" spans="1:14" ht="165.6" customHeight="1" x14ac:dyDescent="0.3">
      <c r="A13" s="356"/>
      <c r="B13" s="537"/>
      <c r="C13" s="64" t="s">
        <v>420</v>
      </c>
      <c r="D13" s="331"/>
      <c r="E13" s="331"/>
      <c r="F13" s="129" t="s">
        <v>1816</v>
      </c>
      <c r="G13" s="99">
        <v>1</v>
      </c>
      <c r="H13" s="99">
        <v>1</v>
      </c>
      <c r="I13" s="99">
        <v>1</v>
      </c>
      <c r="J13" s="99">
        <v>1</v>
      </c>
      <c r="K13" s="99">
        <v>1</v>
      </c>
      <c r="L13" s="305"/>
      <c r="M13" s="305"/>
      <c r="N13" s="348"/>
    </row>
    <row r="14" spans="1:14" ht="21" x14ac:dyDescent="0.3">
      <c r="A14" s="291" t="s">
        <v>441</v>
      </c>
      <c r="B14" s="632" t="s">
        <v>1817</v>
      </c>
      <c r="C14" s="73" t="s">
        <v>421</v>
      </c>
      <c r="D14" s="440" t="s">
        <v>322</v>
      </c>
      <c r="E14" s="440" t="s">
        <v>422</v>
      </c>
      <c r="F14" s="648" t="s">
        <v>1818</v>
      </c>
      <c r="G14" s="470">
        <v>1</v>
      </c>
      <c r="H14" s="470">
        <v>1</v>
      </c>
      <c r="I14" s="470">
        <v>1</v>
      </c>
      <c r="J14" s="470">
        <v>1</v>
      </c>
      <c r="K14" s="470">
        <v>1</v>
      </c>
      <c r="L14" s="491" t="s">
        <v>945</v>
      </c>
      <c r="M14" s="491" t="s">
        <v>1559</v>
      </c>
      <c r="N14" s="492" t="s">
        <v>14</v>
      </c>
    </row>
    <row r="15" spans="1:14" ht="59.4" customHeight="1" x14ac:dyDescent="0.3">
      <c r="A15" s="515"/>
      <c r="B15" s="633"/>
      <c r="C15" s="73" t="s">
        <v>423</v>
      </c>
      <c r="D15" s="441"/>
      <c r="E15" s="441"/>
      <c r="F15" s="650"/>
      <c r="G15" s="477"/>
      <c r="H15" s="477"/>
      <c r="I15" s="477"/>
      <c r="J15" s="477"/>
      <c r="K15" s="477"/>
      <c r="L15" s="486"/>
      <c r="M15" s="486"/>
      <c r="N15" s="493"/>
    </row>
    <row r="16" spans="1:14" ht="55.2" customHeight="1" x14ac:dyDescent="0.3">
      <c r="A16" s="292"/>
      <c r="B16" s="647"/>
      <c r="C16" s="73" t="s">
        <v>424</v>
      </c>
      <c r="D16" s="442"/>
      <c r="E16" s="442"/>
      <c r="F16" s="649"/>
      <c r="G16" s="471"/>
      <c r="H16" s="471"/>
      <c r="I16" s="471"/>
      <c r="J16" s="471"/>
      <c r="K16" s="471"/>
      <c r="L16" s="487"/>
      <c r="M16" s="487"/>
      <c r="N16" s="494"/>
    </row>
    <row r="17" spans="1:14" ht="63" x14ac:dyDescent="0.3">
      <c r="A17" s="355" t="s">
        <v>442</v>
      </c>
      <c r="B17" s="300" t="s">
        <v>1819</v>
      </c>
      <c r="C17" s="60" t="s">
        <v>425</v>
      </c>
      <c r="D17" s="298" t="s">
        <v>322</v>
      </c>
      <c r="E17" s="298" t="s">
        <v>426</v>
      </c>
      <c r="F17" s="304" t="s">
        <v>1820</v>
      </c>
      <c r="G17" s="465">
        <v>1</v>
      </c>
      <c r="H17" s="465">
        <v>1</v>
      </c>
      <c r="I17" s="465">
        <v>1</v>
      </c>
      <c r="J17" s="465">
        <v>1</v>
      </c>
      <c r="K17" s="465">
        <v>1</v>
      </c>
      <c r="L17" s="304" t="s">
        <v>945</v>
      </c>
      <c r="M17" s="304" t="s">
        <v>1560</v>
      </c>
      <c r="N17" s="382" t="s">
        <v>14</v>
      </c>
    </row>
    <row r="18" spans="1:14" ht="21" x14ac:dyDescent="0.3">
      <c r="A18" s="415"/>
      <c r="B18" s="301"/>
      <c r="C18" s="60" t="s">
        <v>427</v>
      </c>
      <c r="D18" s="299"/>
      <c r="E18" s="299"/>
      <c r="F18" s="351"/>
      <c r="G18" s="466"/>
      <c r="H18" s="466"/>
      <c r="I18" s="466"/>
      <c r="J18" s="466"/>
      <c r="K18" s="466"/>
      <c r="L18" s="351"/>
      <c r="M18" s="351"/>
      <c r="N18" s="436"/>
    </row>
    <row r="19" spans="1:14" ht="21" x14ac:dyDescent="0.3">
      <c r="A19" s="415"/>
      <c r="B19" s="301"/>
      <c r="C19" s="60" t="s">
        <v>428</v>
      </c>
      <c r="D19" s="299"/>
      <c r="E19" s="299"/>
      <c r="F19" s="351"/>
      <c r="G19" s="466"/>
      <c r="H19" s="466"/>
      <c r="I19" s="466"/>
      <c r="J19" s="466"/>
      <c r="K19" s="466"/>
      <c r="L19" s="351"/>
      <c r="M19" s="351"/>
      <c r="N19" s="436"/>
    </row>
    <row r="20" spans="1:14" ht="42" x14ac:dyDescent="0.3">
      <c r="A20" s="356"/>
      <c r="B20" s="398"/>
      <c r="C20" s="60" t="s">
        <v>429</v>
      </c>
      <c r="D20" s="331"/>
      <c r="E20" s="331"/>
      <c r="F20" s="305"/>
      <c r="G20" s="467"/>
      <c r="H20" s="467"/>
      <c r="I20" s="467"/>
      <c r="J20" s="467"/>
      <c r="K20" s="467"/>
      <c r="L20" s="305"/>
      <c r="M20" s="305"/>
      <c r="N20" s="348"/>
    </row>
    <row r="21" spans="1:14" ht="85.8" customHeight="1" x14ac:dyDescent="0.3">
      <c r="A21" s="291" t="s">
        <v>443</v>
      </c>
      <c r="B21" s="440" t="s">
        <v>1821</v>
      </c>
      <c r="C21" s="70" t="s">
        <v>430</v>
      </c>
      <c r="D21" s="291" t="s">
        <v>322</v>
      </c>
      <c r="E21" s="291" t="s">
        <v>431</v>
      </c>
      <c r="F21" s="491" t="s">
        <v>1822</v>
      </c>
      <c r="G21" s="470">
        <v>1</v>
      </c>
      <c r="H21" s="470">
        <v>1</v>
      </c>
      <c r="I21" s="470">
        <v>1</v>
      </c>
      <c r="J21" s="470">
        <v>1</v>
      </c>
      <c r="K21" s="470">
        <v>1</v>
      </c>
      <c r="L21" s="491" t="s">
        <v>945</v>
      </c>
      <c r="M21" s="491" t="s">
        <v>1561</v>
      </c>
      <c r="N21" s="492" t="s">
        <v>14</v>
      </c>
    </row>
    <row r="22" spans="1:14" ht="42" x14ac:dyDescent="0.3">
      <c r="A22" s="515"/>
      <c r="B22" s="441"/>
      <c r="C22" s="51" t="s">
        <v>432</v>
      </c>
      <c r="D22" s="515"/>
      <c r="E22" s="515"/>
      <c r="F22" s="486"/>
      <c r="G22" s="477"/>
      <c r="H22" s="477"/>
      <c r="I22" s="477"/>
      <c r="J22" s="477"/>
      <c r="K22" s="477"/>
      <c r="L22" s="486"/>
      <c r="M22" s="486"/>
      <c r="N22" s="493"/>
    </row>
    <row r="23" spans="1:14" ht="85.8" customHeight="1" x14ac:dyDescent="0.3">
      <c r="A23" s="515"/>
      <c r="B23" s="441"/>
      <c r="C23" s="291" t="s">
        <v>433</v>
      </c>
      <c r="D23" s="515"/>
      <c r="E23" s="515"/>
      <c r="F23" s="486"/>
      <c r="G23" s="477"/>
      <c r="H23" s="477"/>
      <c r="I23" s="477"/>
      <c r="J23" s="477"/>
      <c r="K23" s="477"/>
      <c r="L23" s="486"/>
      <c r="M23" s="486"/>
      <c r="N23" s="493"/>
    </row>
    <row r="24" spans="1:14" x14ac:dyDescent="0.3">
      <c r="A24" s="515"/>
      <c r="B24" s="441"/>
      <c r="C24" s="515"/>
      <c r="D24" s="515"/>
      <c r="E24" s="515"/>
      <c r="F24" s="487"/>
      <c r="G24" s="471"/>
      <c r="H24" s="471"/>
      <c r="I24" s="471"/>
      <c r="J24" s="471"/>
      <c r="K24" s="471"/>
      <c r="L24" s="487"/>
      <c r="M24" s="487"/>
      <c r="N24" s="494"/>
    </row>
    <row r="25" spans="1:14" ht="61.2" customHeight="1" x14ac:dyDescent="0.3">
      <c r="A25" s="355" t="s">
        <v>444</v>
      </c>
      <c r="B25" s="300" t="s">
        <v>1823</v>
      </c>
      <c r="C25" s="60" t="s">
        <v>434</v>
      </c>
      <c r="D25" s="355" t="s">
        <v>322</v>
      </c>
      <c r="E25" s="357" t="s">
        <v>435</v>
      </c>
      <c r="F25" s="336" t="s">
        <v>1824</v>
      </c>
      <c r="G25" s="465">
        <v>1</v>
      </c>
      <c r="H25" s="465">
        <v>1</v>
      </c>
      <c r="I25" s="465">
        <v>1</v>
      </c>
      <c r="J25" s="465">
        <v>1</v>
      </c>
      <c r="K25" s="465">
        <v>1</v>
      </c>
      <c r="L25" s="304" t="s">
        <v>945</v>
      </c>
      <c r="M25" s="304" t="s">
        <v>1562</v>
      </c>
      <c r="N25" s="382" t="s">
        <v>14</v>
      </c>
    </row>
    <row r="26" spans="1:14" ht="61.2" customHeight="1" x14ac:dyDescent="0.3">
      <c r="A26" s="415"/>
      <c r="B26" s="301"/>
      <c r="C26" s="60" t="s">
        <v>436</v>
      </c>
      <c r="D26" s="415"/>
      <c r="E26" s="358"/>
      <c r="F26" s="337"/>
      <c r="G26" s="466"/>
      <c r="H26" s="466"/>
      <c r="I26" s="466"/>
      <c r="J26" s="466"/>
      <c r="K26" s="466"/>
      <c r="L26" s="351"/>
      <c r="M26" s="351"/>
      <c r="N26" s="436"/>
    </row>
    <row r="27" spans="1:14" ht="61.2" customHeight="1" x14ac:dyDescent="0.3">
      <c r="A27" s="415"/>
      <c r="B27" s="301"/>
      <c r="C27" s="60" t="s">
        <v>437</v>
      </c>
      <c r="D27" s="415"/>
      <c r="E27" s="358"/>
      <c r="F27" s="337"/>
      <c r="G27" s="466"/>
      <c r="H27" s="466"/>
      <c r="I27" s="466"/>
      <c r="J27" s="466"/>
      <c r="K27" s="466"/>
      <c r="L27" s="351"/>
      <c r="M27" s="351"/>
      <c r="N27" s="436"/>
    </row>
    <row r="28" spans="1:14" ht="21" x14ac:dyDescent="0.3">
      <c r="A28" s="356"/>
      <c r="B28" s="398"/>
      <c r="C28" s="178" t="s">
        <v>438</v>
      </c>
      <c r="D28" s="356"/>
      <c r="E28" s="359"/>
      <c r="F28" s="338"/>
      <c r="G28" s="467"/>
      <c r="H28" s="467"/>
      <c r="I28" s="467"/>
      <c r="J28" s="467"/>
      <c r="K28" s="467"/>
      <c r="L28" s="305"/>
      <c r="M28" s="305"/>
      <c r="N28" s="348"/>
    </row>
    <row r="29" spans="1:14" ht="181.2" customHeight="1" x14ac:dyDescent="0.3">
      <c r="A29" s="51" t="s">
        <v>462</v>
      </c>
      <c r="B29" s="104" t="s">
        <v>1825</v>
      </c>
      <c r="C29" s="70" t="s">
        <v>1470</v>
      </c>
      <c r="D29" s="51" t="s">
        <v>322</v>
      </c>
      <c r="E29" s="126" t="s">
        <v>445</v>
      </c>
      <c r="F29" s="179" t="s">
        <v>1826</v>
      </c>
      <c r="G29" s="113">
        <v>1</v>
      </c>
      <c r="H29" s="113">
        <v>1</v>
      </c>
      <c r="I29" s="113">
        <v>1</v>
      </c>
      <c r="J29" s="113">
        <v>1</v>
      </c>
      <c r="K29" s="113">
        <v>1</v>
      </c>
      <c r="L29" s="126" t="s">
        <v>946</v>
      </c>
      <c r="M29" s="126" t="s">
        <v>1563</v>
      </c>
      <c r="N29" s="74" t="s">
        <v>14</v>
      </c>
    </row>
    <row r="30" spans="1:14" ht="166.2" x14ac:dyDescent="0.3">
      <c r="A30" s="59" t="s">
        <v>463</v>
      </c>
      <c r="B30" s="127" t="s">
        <v>1827</v>
      </c>
      <c r="C30" s="60" t="s">
        <v>1471</v>
      </c>
      <c r="D30" s="59" t="s">
        <v>322</v>
      </c>
      <c r="E30" s="61" t="s">
        <v>446</v>
      </c>
      <c r="F30" s="129" t="s">
        <v>1828</v>
      </c>
      <c r="G30" s="116">
        <v>1</v>
      </c>
      <c r="H30" s="116">
        <v>1</v>
      </c>
      <c r="I30" s="116">
        <v>1</v>
      </c>
      <c r="J30" s="116">
        <v>1</v>
      </c>
      <c r="K30" s="116">
        <v>1</v>
      </c>
      <c r="L30" s="61" t="s">
        <v>946</v>
      </c>
      <c r="M30" s="61" t="s">
        <v>447</v>
      </c>
      <c r="N30" s="65" t="s">
        <v>14</v>
      </c>
    </row>
    <row r="31" spans="1:14" ht="179.4" customHeight="1" x14ac:dyDescent="0.3">
      <c r="A31" s="51" t="s">
        <v>464</v>
      </c>
      <c r="B31" s="104" t="s">
        <v>1829</v>
      </c>
      <c r="C31" s="70" t="s">
        <v>1471</v>
      </c>
      <c r="D31" s="51" t="s">
        <v>322</v>
      </c>
      <c r="E31" s="126" t="s">
        <v>448</v>
      </c>
      <c r="F31" s="179" t="s">
        <v>1830</v>
      </c>
      <c r="G31" s="113">
        <v>1</v>
      </c>
      <c r="H31" s="113">
        <v>1</v>
      </c>
      <c r="I31" s="113">
        <v>1</v>
      </c>
      <c r="J31" s="113">
        <v>1</v>
      </c>
      <c r="K31" s="113">
        <v>1</v>
      </c>
      <c r="L31" s="126" t="s">
        <v>946</v>
      </c>
      <c r="M31" s="126" t="s">
        <v>447</v>
      </c>
      <c r="N31" s="74" t="s">
        <v>14</v>
      </c>
    </row>
    <row r="32" spans="1:14" ht="126" x14ac:dyDescent="0.3">
      <c r="A32" s="59" t="s">
        <v>465</v>
      </c>
      <c r="B32" s="127" t="s">
        <v>1831</v>
      </c>
      <c r="C32" s="60" t="s">
        <v>1472</v>
      </c>
      <c r="D32" s="59" t="s">
        <v>322</v>
      </c>
      <c r="E32" s="61" t="s">
        <v>449</v>
      </c>
      <c r="F32" s="61" t="s">
        <v>1832</v>
      </c>
      <c r="G32" s="116">
        <v>1</v>
      </c>
      <c r="H32" s="116">
        <v>1</v>
      </c>
      <c r="I32" s="116">
        <v>1</v>
      </c>
      <c r="J32" s="116">
        <v>1</v>
      </c>
      <c r="K32" s="116">
        <v>1</v>
      </c>
      <c r="L32" s="61" t="s">
        <v>946</v>
      </c>
      <c r="M32" s="61" t="s">
        <v>447</v>
      </c>
      <c r="N32" s="65" t="s">
        <v>14</v>
      </c>
    </row>
    <row r="33" spans="1:14" ht="102.6" customHeight="1" x14ac:dyDescent="0.3">
      <c r="A33" s="440" t="s">
        <v>466</v>
      </c>
      <c r="B33" s="447" t="s">
        <v>1833</v>
      </c>
      <c r="C33" s="440" t="s">
        <v>450</v>
      </c>
      <c r="D33" s="440" t="s">
        <v>322</v>
      </c>
      <c r="E33" s="491" t="s">
        <v>451</v>
      </c>
      <c r="F33" s="126" t="s">
        <v>1834</v>
      </c>
      <c r="G33" s="180">
        <v>113224908.854573</v>
      </c>
      <c r="H33" s="180">
        <v>24901681.407648299</v>
      </c>
      <c r="I33" s="180">
        <v>25656400.006847009</v>
      </c>
      <c r="J33" s="180">
        <v>29971153.0166355</v>
      </c>
      <c r="K33" s="180">
        <v>32695674.423442654</v>
      </c>
      <c r="L33" s="126" t="s">
        <v>67</v>
      </c>
      <c r="M33" s="126"/>
      <c r="N33" s="74"/>
    </row>
    <row r="34" spans="1:14" ht="102.6" customHeight="1" x14ac:dyDescent="0.3">
      <c r="A34" s="441"/>
      <c r="B34" s="448"/>
      <c r="C34" s="441"/>
      <c r="D34" s="441"/>
      <c r="E34" s="486"/>
      <c r="F34" s="179" t="s">
        <v>1835</v>
      </c>
      <c r="G34" s="117">
        <v>0.3</v>
      </c>
      <c r="H34" s="117">
        <v>0.3</v>
      </c>
      <c r="I34" s="117">
        <v>0.3</v>
      </c>
      <c r="J34" s="117">
        <v>0.3</v>
      </c>
      <c r="K34" s="117">
        <v>0.3</v>
      </c>
      <c r="L34" s="126" t="s">
        <v>67</v>
      </c>
      <c r="M34" s="126" t="s">
        <v>452</v>
      </c>
      <c r="N34" s="181">
        <v>500000</v>
      </c>
    </row>
    <row r="35" spans="1:14" ht="102.6" customHeight="1" x14ac:dyDescent="0.3">
      <c r="A35" s="441"/>
      <c r="B35" s="448"/>
      <c r="C35" s="441"/>
      <c r="D35" s="441"/>
      <c r="E35" s="486"/>
      <c r="F35" s="179" t="s">
        <v>1836</v>
      </c>
      <c r="G35" s="117">
        <v>0.99</v>
      </c>
      <c r="H35" s="117">
        <v>0.99</v>
      </c>
      <c r="I35" s="117">
        <v>0.99</v>
      </c>
      <c r="J35" s="117">
        <v>0.99</v>
      </c>
      <c r="K35" s="117">
        <v>0.99</v>
      </c>
      <c r="L35" s="126" t="s">
        <v>67</v>
      </c>
      <c r="M35" s="126" t="s">
        <v>453</v>
      </c>
      <c r="N35" s="181">
        <v>500000</v>
      </c>
    </row>
    <row r="36" spans="1:14" ht="102.6" customHeight="1" x14ac:dyDescent="0.3">
      <c r="A36" s="442"/>
      <c r="B36" s="449"/>
      <c r="C36" s="442"/>
      <c r="D36" s="442"/>
      <c r="E36" s="487"/>
      <c r="F36" s="182" t="s">
        <v>454</v>
      </c>
      <c r="G36" s="183">
        <v>2821</v>
      </c>
      <c r="H36" s="183">
        <v>748</v>
      </c>
      <c r="I36" s="183">
        <v>765</v>
      </c>
      <c r="J36" s="183">
        <v>782</v>
      </c>
      <c r="K36" s="183">
        <v>526</v>
      </c>
      <c r="L36" s="126" t="s">
        <v>67</v>
      </c>
      <c r="M36" s="126" t="s">
        <v>455</v>
      </c>
      <c r="N36" s="51">
        <v>0</v>
      </c>
    </row>
    <row r="37" spans="1:14" ht="102.6" customHeight="1" x14ac:dyDescent="0.3">
      <c r="A37" s="59" t="s">
        <v>467</v>
      </c>
      <c r="B37" s="127" t="s">
        <v>1837</v>
      </c>
      <c r="C37" s="59" t="s">
        <v>1473</v>
      </c>
      <c r="D37" s="59" t="s">
        <v>322</v>
      </c>
      <c r="E37" s="61" t="s">
        <v>456</v>
      </c>
      <c r="F37" s="129" t="s">
        <v>1838</v>
      </c>
      <c r="G37" s="116">
        <v>0.01</v>
      </c>
      <c r="H37" s="116">
        <v>1</v>
      </c>
      <c r="I37" s="116">
        <v>1</v>
      </c>
      <c r="J37" s="116">
        <v>1</v>
      </c>
      <c r="K37" s="116">
        <v>1</v>
      </c>
      <c r="L37" s="61" t="s">
        <v>67</v>
      </c>
      <c r="M37" s="61" t="s">
        <v>457</v>
      </c>
      <c r="N37" s="59"/>
    </row>
    <row r="38" spans="1:14" ht="146.4" x14ac:dyDescent="0.3">
      <c r="A38" s="48" t="s">
        <v>468</v>
      </c>
      <c r="B38" s="95" t="s">
        <v>1839</v>
      </c>
      <c r="C38" s="184" t="s">
        <v>1474</v>
      </c>
      <c r="D38" s="67" t="s">
        <v>322</v>
      </c>
      <c r="E38" s="68" t="s">
        <v>458</v>
      </c>
      <c r="F38" s="177" t="s">
        <v>1840</v>
      </c>
      <c r="G38" s="58">
        <v>1</v>
      </c>
      <c r="H38" s="103">
        <v>1</v>
      </c>
      <c r="I38" s="103">
        <v>1</v>
      </c>
      <c r="J38" s="103">
        <v>1</v>
      </c>
      <c r="K38" s="103">
        <v>1</v>
      </c>
      <c r="L38" s="68" t="s">
        <v>38</v>
      </c>
      <c r="M38" s="68"/>
      <c r="N38" s="111"/>
    </row>
    <row r="39" spans="1:14" ht="102.6" customHeight="1" x14ac:dyDescent="0.3">
      <c r="A39" s="355" t="s">
        <v>469</v>
      </c>
      <c r="B39" s="300" t="s">
        <v>1841</v>
      </c>
      <c r="C39" s="185" t="s">
        <v>947</v>
      </c>
      <c r="D39" s="298" t="s">
        <v>322</v>
      </c>
      <c r="E39" s="304" t="s">
        <v>459</v>
      </c>
      <c r="F39" s="336" t="s">
        <v>1842</v>
      </c>
      <c r="G39" s="323">
        <v>1</v>
      </c>
      <c r="H39" s="465">
        <v>1</v>
      </c>
      <c r="I39" s="465"/>
      <c r="J39" s="465">
        <v>1</v>
      </c>
      <c r="K39" s="465">
        <v>1</v>
      </c>
      <c r="L39" s="304" t="s">
        <v>38</v>
      </c>
      <c r="M39" s="304"/>
      <c r="N39" s="382"/>
    </row>
    <row r="40" spans="1:14" ht="102.6" customHeight="1" x14ac:dyDescent="0.3">
      <c r="A40" s="415"/>
      <c r="B40" s="301"/>
      <c r="C40" s="185" t="s">
        <v>948</v>
      </c>
      <c r="D40" s="299"/>
      <c r="E40" s="351"/>
      <c r="F40" s="337"/>
      <c r="G40" s="335"/>
      <c r="H40" s="466"/>
      <c r="I40" s="466"/>
      <c r="J40" s="466"/>
      <c r="K40" s="466"/>
      <c r="L40" s="351"/>
      <c r="M40" s="351"/>
      <c r="N40" s="436"/>
    </row>
    <row r="41" spans="1:14" ht="102.6" customHeight="1" x14ac:dyDescent="0.3">
      <c r="A41" s="356"/>
      <c r="B41" s="398"/>
      <c r="C41" s="185" t="s">
        <v>949</v>
      </c>
      <c r="D41" s="331"/>
      <c r="E41" s="305"/>
      <c r="F41" s="338"/>
      <c r="G41" s="324"/>
      <c r="H41" s="467"/>
      <c r="I41" s="467"/>
      <c r="J41" s="467"/>
      <c r="K41" s="467"/>
      <c r="L41" s="305"/>
      <c r="M41" s="305"/>
      <c r="N41" s="348"/>
    </row>
    <row r="42" spans="1:14" ht="102.6" customHeight="1" x14ac:dyDescent="0.3">
      <c r="A42" s="51" t="s">
        <v>470</v>
      </c>
      <c r="B42" s="104" t="s">
        <v>1843</v>
      </c>
      <c r="C42" s="70" t="s">
        <v>460</v>
      </c>
      <c r="D42" s="51" t="s">
        <v>322</v>
      </c>
      <c r="E42" s="126" t="s">
        <v>461</v>
      </c>
      <c r="F42" s="179" t="s">
        <v>1844</v>
      </c>
      <c r="G42" s="113">
        <v>1</v>
      </c>
      <c r="H42" s="113">
        <v>1</v>
      </c>
      <c r="I42" s="113">
        <v>1</v>
      </c>
      <c r="J42" s="113">
        <v>1</v>
      </c>
      <c r="K42" s="113">
        <v>1</v>
      </c>
      <c r="L42" s="126" t="s">
        <v>81</v>
      </c>
      <c r="M42" s="126"/>
      <c r="N42" s="51"/>
    </row>
    <row r="43" spans="1:14" ht="102.6" customHeight="1" x14ac:dyDescent="0.3">
      <c r="A43" s="355" t="s">
        <v>1430</v>
      </c>
      <c r="B43" s="300" t="s">
        <v>1845</v>
      </c>
      <c r="C43" s="298" t="s">
        <v>1475</v>
      </c>
      <c r="D43" s="298" t="s">
        <v>322</v>
      </c>
      <c r="E43" s="304" t="s">
        <v>394</v>
      </c>
      <c r="F43" s="129" t="s">
        <v>1846</v>
      </c>
      <c r="G43" s="99">
        <v>1</v>
      </c>
      <c r="H43" s="99">
        <v>1</v>
      </c>
      <c r="I43" s="99">
        <v>1</v>
      </c>
      <c r="J43" s="99">
        <v>1</v>
      </c>
      <c r="K43" s="99">
        <v>1</v>
      </c>
      <c r="L43" s="304" t="s">
        <v>51</v>
      </c>
      <c r="M43" s="383"/>
      <c r="N43" s="479" t="s">
        <v>395</v>
      </c>
    </row>
    <row r="44" spans="1:14" ht="102.6" customHeight="1" x14ac:dyDescent="0.3">
      <c r="A44" s="356"/>
      <c r="B44" s="398"/>
      <c r="C44" s="331"/>
      <c r="D44" s="331"/>
      <c r="E44" s="305"/>
      <c r="F44" s="186" t="s">
        <v>396</v>
      </c>
      <c r="G44" s="99">
        <v>1</v>
      </c>
      <c r="H44" s="99">
        <v>1</v>
      </c>
      <c r="I44" s="99">
        <v>1</v>
      </c>
      <c r="J44" s="99">
        <v>1</v>
      </c>
      <c r="K44" s="99">
        <v>1</v>
      </c>
      <c r="L44" s="305"/>
      <c r="M44" s="341"/>
      <c r="N44" s="619"/>
    </row>
    <row r="45" spans="1:14" ht="102.6" customHeight="1" x14ac:dyDescent="0.3">
      <c r="A45" s="291" t="s">
        <v>1431</v>
      </c>
      <c r="B45" s="447" t="s">
        <v>1847</v>
      </c>
      <c r="C45" s="440" t="s">
        <v>1475</v>
      </c>
      <c r="D45" s="440" t="s">
        <v>322</v>
      </c>
      <c r="E45" s="491" t="s">
        <v>397</v>
      </c>
      <c r="F45" s="179" t="s">
        <v>1848</v>
      </c>
      <c r="G45" s="105">
        <v>1</v>
      </c>
      <c r="H45" s="105">
        <v>1</v>
      </c>
      <c r="I45" s="105">
        <v>1</v>
      </c>
      <c r="J45" s="105">
        <v>1</v>
      </c>
      <c r="K45" s="105">
        <v>1</v>
      </c>
      <c r="L45" s="72" t="s">
        <v>51</v>
      </c>
      <c r="M45" s="491"/>
      <c r="N45" s="617" t="s">
        <v>395</v>
      </c>
    </row>
    <row r="46" spans="1:14" ht="102.6" customHeight="1" x14ac:dyDescent="0.3">
      <c r="A46" s="292"/>
      <c r="B46" s="449"/>
      <c r="C46" s="442"/>
      <c r="D46" s="442"/>
      <c r="E46" s="487"/>
      <c r="F46" s="179" t="s">
        <v>1849</v>
      </c>
      <c r="G46" s="105">
        <v>1</v>
      </c>
      <c r="H46" s="105">
        <v>1</v>
      </c>
      <c r="I46" s="105">
        <v>1</v>
      </c>
      <c r="J46" s="105">
        <v>1</v>
      </c>
      <c r="K46" s="105">
        <v>1</v>
      </c>
      <c r="L46" s="72" t="s">
        <v>51</v>
      </c>
      <c r="M46" s="487"/>
      <c r="N46" s="618"/>
    </row>
    <row r="47" spans="1:14" ht="102.6" customHeight="1" x14ac:dyDescent="0.3">
      <c r="A47" s="355" t="s">
        <v>1432</v>
      </c>
      <c r="B47" s="300" t="s">
        <v>1850</v>
      </c>
      <c r="C47" s="298" t="s">
        <v>1475</v>
      </c>
      <c r="D47" s="298" t="s">
        <v>322</v>
      </c>
      <c r="E47" s="304" t="s">
        <v>398</v>
      </c>
      <c r="F47" s="129" t="s">
        <v>1851</v>
      </c>
      <c r="G47" s="99">
        <v>1</v>
      </c>
      <c r="H47" s="99">
        <v>1</v>
      </c>
      <c r="I47" s="99">
        <v>1</v>
      </c>
      <c r="J47" s="99">
        <v>1</v>
      </c>
      <c r="K47" s="99">
        <v>1</v>
      </c>
      <c r="L47" s="62" t="s">
        <v>35</v>
      </c>
      <c r="M47" s="383"/>
      <c r="N47" s="479" t="s">
        <v>395</v>
      </c>
    </row>
    <row r="48" spans="1:14" ht="102.6" customHeight="1" x14ac:dyDescent="0.3">
      <c r="A48" s="356"/>
      <c r="B48" s="398"/>
      <c r="C48" s="331"/>
      <c r="D48" s="331"/>
      <c r="E48" s="305"/>
      <c r="F48" s="129" t="s">
        <v>1852</v>
      </c>
      <c r="G48" s="99">
        <v>1</v>
      </c>
      <c r="H48" s="99">
        <v>1</v>
      </c>
      <c r="I48" s="99">
        <v>1</v>
      </c>
      <c r="J48" s="99">
        <v>1</v>
      </c>
      <c r="K48" s="99">
        <v>1</v>
      </c>
      <c r="L48" s="62" t="s">
        <v>35</v>
      </c>
      <c r="M48" s="341"/>
      <c r="N48" s="619"/>
    </row>
    <row r="49" spans="1:14" ht="102.6" customHeight="1" x14ac:dyDescent="0.3">
      <c r="A49" s="291" t="s">
        <v>1433</v>
      </c>
      <c r="B49" s="447" t="s">
        <v>1853</v>
      </c>
      <c r="C49" s="440" t="s">
        <v>1475</v>
      </c>
      <c r="D49" s="440" t="s">
        <v>322</v>
      </c>
      <c r="E49" s="491" t="s">
        <v>399</v>
      </c>
      <c r="F49" s="179" t="s">
        <v>1854</v>
      </c>
      <c r="G49" s="105">
        <v>1</v>
      </c>
      <c r="H49" s="105">
        <v>1</v>
      </c>
      <c r="I49" s="105">
        <v>1</v>
      </c>
      <c r="J49" s="105">
        <v>1</v>
      </c>
      <c r="K49" s="105">
        <v>1</v>
      </c>
      <c r="L49" s="72" t="s">
        <v>35</v>
      </c>
      <c r="M49" s="560"/>
      <c r="N49" s="617" t="s">
        <v>395</v>
      </c>
    </row>
    <row r="50" spans="1:14" ht="102.6" customHeight="1" x14ac:dyDescent="0.3">
      <c r="A50" s="292"/>
      <c r="B50" s="449"/>
      <c r="C50" s="442"/>
      <c r="D50" s="442"/>
      <c r="E50" s="487"/>
      <c r="F50" s="179" t="s">
        <v>1855</v>
      </c>
      <c r="G50" s="105">
        <v>1</v>
      </c>
      <c r="H50" s="105">
        <v>1</v>
      </c>
      <c r="I50" s="105">
        <v>1</v>
      </c>
      <c r="J50" s="105">
        <v>1</v>
      </c>
      <c r="K50" s="105">
        <v>1</v>
      </c>
      <c r="L50" s="72" t="s">
        <v>35</v>
      </c>
      <c r="M50" s="562"/>
      <c r="N50" s="618"/>
    </row>
    <row r="51" spans="1:14" ht="150" customHeight="1" x14ac:dyDescent="0.3">
      <c r="A51" s="101" t="s">
        <v>1434</v>
      </c>
      <c r="B51" s="187" t="s">
        <v>1856</v>
      </c>
      <c r="C51" s="60" t="s">
        <v>1475</v>
      </c>
      <c r="D51" s="60" t="s">
        <v>322</v>
      </c>
      <c r="E51" s="61" t="s">
        <v>400</v>
      </c>
      <c r="F51" s="129" t="s">
        <v>1857</v>
      </c>
      <c r="G51" s="99">
        <v>1</v>
      </c>
      <c r="H51" s="99">
        <v>1</v>
      </c>
      <c r="I51" s="99">
        <v>1</v>
      </c>
      <c r="J51" s="99">
        <v>1</v>
      </c>
      <c r="K51" s="99">
        <v>1</v>
      </c>
      <c r="L51" s="61" t="s">
        <v>35</v>
      </c>
      <c r="M51" s="61"/>
      <c r="N51" s="188" t="s">
        <v>395</v>
      </c>
    </row>
    <row r="52" spans="1:14" ht="102.6" customHeight="1" x14ac:dyDescent="0.3">
      <c r="A52" s="291" t="s">
        <v>1435</v>
      </c>
      <c r="B52" s="447" t="s">
        <v>1858</v>
      </c>
      <c r="C52" s="70" t="s">
        <v>1476</v>
      </c>
      <c r="D52" s="440" t="s">
        <v>322</v>
      </c>
      <c r="E52" s="491" t="s">
        <v>401</v>
      </c>
      <c r="F52" s="179" t="s">
        <v>1859</v>
      </c>
      <c r="G52" s="105">
        <v>1</v>
      </c>
      <c r="H52" s="105">
        <v>1</v>
      </c>
      <c r="I52" s="105">
        <v>1</v>
      </c>
      <c r="J52" s="105">
        <v>1</v>
      </c>
      <c r="K52" s="105">
        <v>1</v>
      </c>
      <c r="L52" s="72" t="s">
        <v>35</v>
      </c>
      <c r="M52" s="560"/>
      <c r="N52" s="492"/>
    </row>
    <row r="53" spans="1:14" ht="102.6" customHeight="1" x14ac:dyDescent="0.3">
      <c r="A53" s="292"/>
      <c r="B53" s="449"/>
      <c r="C53" s="70" t="s">
        <v>1477</v>
      </c>
      <c r="D53" s="442"/>
      <c r="E53" s="487"/>
      <c r="F53" s="189" t="s">
        <v>1860</v>
      </c>
      <c r="G53" s="105">
        <v>1</v>
      </c>
      <c r="H53" s="105">
        <v>1</v>
      </c>
      <c r="I53" s="105">
        <v>1</v>
      </c>
      <c r="J53" s="105">
        <v>1</v>
      </c>
      <c r="K53" s="105">
        <v>1</v>
      </c>
      <c r="L53" s="72" t="s">
        <v>35</v>
      </c>
      <c r="M53" s="562"/>
      <c r="N53" s="494"/>
    </row>
    <row r="54" spans="1:14" ht="139.80000000000001" customHeight="1" x14ac:dyDescent="0.3">
      <c r="A54" s="355" t="s">
        <v>1436</v>
      </c>
      <c r="B54" s="300" t="s">
        <v>1861</v>
      </c>
      <c r="C54" s="298" t="s">
        <v>1478</v>
      </c>
      <c r="D54" s="298" t="s">
        <v>322</v>
      </c>
      <c r="E54" s="304" t="s">
        <v>402</v>
      </c>
      <c r="F54" s="129" t="s">
        <v>1862</v>
      </c>
      <c r="G54" s="99">
        <v>1</v>
      </c>
      <c r="H54" s="99">
        <v>1</v>
      </c>
      <c r="I54" s="99">
        <v>1</v>
      </c>
      <c r="J54" s="99">
        <v>1</v>
      </c>
      <c r="K54" s="99">
        <v>1</v>
      </c>
      <c r="L54" s="62" t="s">
        <v>35</v>
      </c>
      <c r="M54" s="383"/>
      <c r="N54" s="382"/>
    </row>
    <row r="55" spans="1:14" ht="102.6" customHeight="1" x14ac:dyDescent="0.3">
      <c r="A55" s="356"/>
      <c r="B55" s="398"/>
      <c r="C55" s="331"/>
      <c r="D55" s="331"/>
      <c r="E55" s="305"/>
      <c r="F55" s="129" t="s">
        <v>1863</v>
      </c>
      <c r="G55" s="99">
        <v>1</v>
      </c>
      <c r="H55" s="99">
        <v>1</v>
      </c>
      <c r="I55" s="99">
        <v>1</v>
      </c>
      <c r="J55" s="99">
        <v>1</v>
      </c>
      <c r="K55" s="99">
        <v>1</v>
      </c>
      <c r="L55" s="62" t="s">
        <v>35</v>
      </c>
      <c r="M55" s="341"/>
      <c r="N55" s="348"/>
    </row>
    <row r="56" spans="1:14" ht="120" customHeight="1" x14ac:dyDescent="0.3">
      <c r="A56" s="291" t="s">
        <v>1437</v>
      </c>
      <c r="B56" s="447" t="s">
        <v>1481</v>
      </c>
      <c r="C56" s="70" t="s">
        <v>403</v>
      </c>
      <c r="D56" s="440" t="s">
        <v>322</v>
      </c>
      <c r="E56" s="491" t="s">
        <v>401</v>
      </c>
      <c r="F56" s="179" t="s">
        <v>1864</v>
      </c>
      <c r="G56" s="105">
        <v>1</v>
      </c>
      <c r="H56" s="105">
        <v>1</v>
      </c>
      <c r="I56" s="105">
        <v>1</v>
      </c>
      <c r="J56" s="105">
        <v>1</v>
      </c>
      <c r="K56" s="105">
        <v>1</v>
      </c>
      <c r="L56" s="72" t="s">
        <v>36</v>
      </c>
      <c r="M56" s="560"/>
      <c r="N56" s="492"/>
    </row>
    <row r="57" spans="1:14" ht="102.6" customHeight="1" x14ac:dyDescent="0.3">
      <c r="A57" s="292"/>
      <c r="B57" s="449"/>
      <c r="C57" s="70" t="s">
        <v>1477</v>
      </c>
      <c r="D57" s="442"/>
      <c r="E57" s="487"/>
      <c r="F57" s="190" t="s">
        <v>1865</v>
      </c>
      <c r="G57" s="105">
        <v>1</v>
      </c>
      <c r="H57" s="105">
        <v>1</v>
      </c>
      <c r="I57" s="105">
        <v>1</v>
      </c>
      <c r="J57" s="105">
        <v>1</v>
      </c>
      <c r="K57" s="105">
        <v>1</v>
      </c>
      <c r="L57" s="72" t="s">
        <v>36</v>
      </c>
      <c r="M57" s="562"/>
      <c r="N57" s="494"/>
    </row>
    <row r="58" spans="1:14" ht="132.6" customHeight="1" x14ac:dyDescent="0.3">
      <c r="A58" s="355" t="s">
        <v>1438</v>
      </c>
      <c r="B58" s="300" t="s">
        <v>1866</v>
      </c>
      <c r="C58" s="298" t="s">
        <v>1478</v>
      </c>
      <c r="D58" s="298" t="s">
        <v>322</v>
      </c>
      <c r="E58" s="298" t="s">
        <v>404</v>
      </c>
      <c r="F58" s="61" t="s">
        <v>1867</v>
      </c>
      <c r="G58" s="99">
        <v>1</v>
      </c>
      <c r="H58" s="99">
        <v>1</v>
      </c>
      <c r="I58" s="99">
        <v>1</v>
      </c>
      <c r="J58" s="99">
        <v>1</v>
      </c>
      <c r="K58" s="99">
        <v>1</v>
      </c>
      <c r="L58" s="62" t="s">
        <v>36</v>
      </c>
      <c r="M58" s="304"/>
      <c r="N58" s="298"/>
    </row>
    <row r="59" spans="1:14" ht="126.6" customHeight="1" x14ac:dyDescent="0.3">
      <c r="A59" s="356"/>
      <c r="B59" s="398"/>
      <c r="C59" s="331"/>
      <c r="D59" s="331"/>
      <c r="E59" s="331"/>
      <c r="F59" s="61" t="s">
        <v>1868</v>
      </c>
      <c r="G59" s="99">
        <v>1</v>
      </c>
      <c r="H59" s="99">
        <v>1</v>
      </c>
      <c r="I59" s="99">
        <v>1</v>
      </c>
      <c r="J59" s="99">
        <v>1</v>
      </c>
      <c r="K59" s="99">
        <v>1</v>
      </c>
      <c r="L59" s="62" t="s">
        <v>36</v>
      </c>
      <c r="M59" s="305"/>
      <c r="N59" s="331"/>
    </row>
    <row r="60" spans="1:14" ht="102.6" customHeight="1" x14ac:dyDescent="0.3">
      <c r="A60" s="291" t="s">
        <v>1439</v>
      </c>
      <c r="B60" s="447" t="s">
        <v>1869</v>
      </c>
      <c r="C60" s="440" t="s">
        <v>1475</v>
      </c>
      <c r="D60" s="440" t="s">
        <v>322</v>
      </c>
      <c r="E60" s="440" t="s">
        <v>405</v>
      </c>
      <c r="F60" s="179" t="s">
        <v>1851</v>
      </c>
      <c r="G60" s="105">
        <v>1</v>
      </c>
      <c r="H60" s="105">
        <v>1</v>
      </c>
      <c r="I60" s="105">
        <v>1</v>
      </c>
      <c r="J60" s="105">
        <v>1</v>
      </c>
      <c r="K60" s="105">
        <v>1</v>
      </c>
      <c r="L60" s="72" t="s">
        <v>36</v>
      </c>
      <c r="M60" s="491"/>
      <c r="N60" s="608"/>
    </row>
    <row r="61" spans="1:14" ht="102.6" customHeight="1" x14ac:dyDescent="0.3">
      <c r="A61" s="292"/>
      <c r="B61" s="449"/>
      <c r="C61" s="442"/>
      <c r="D61" s="442"/>
      <c r="E61" s="442"/>
      <c r="F61" s="179" t="s">
        <v>1870</v>
      </c>
      <c r="G61" s="105">
        <v>1</v>
      </c>
      <c r="H61" s="105">
        <v>1</v>
      </c>
      <c r="I61" s="105">
        <v>1</v>
      </c>
      <c r="J61" s="105">
        <v>1</v>
      </c>
      <c r="K61" s="105">
        <v>1</v>
      </c>
      <c r="L61" s="72" t="s">
        <v>36</v>
      </c>
      <c r="M61" s="487"/>
      <c r="N61" s="609"/>
    </row>
    <row r="62" spans="1:14" ht="102.6" customHeight="1" x14ac:dyDescent="0.3">
      <c r="A62" s="355" t="s">
        <v>1440</v>
      </c>
      <c r="B62" s="300" t="s">
        <v>1871</v>
      </c>
      <c r="C62" s="298" t="s">
        <v>1475</v>
      </c>
      <c r="D62" s="298" t="s">
        <v>322</v>
      </c>
      <c r="E62" s="298" t="s">
        <v>406</v>
      </c>
      <c r="F62" s="129" t="s">
        <v>1872</v>
      </c>
      <c r="G62" s="99">
        <v>1</v>
      </c>
      <c r="H62" s="99">
        <v>1</v>
      </c>
      <c r="I62" s="99">
        <v>1</v>
      </c>
      <c r="J62" s="99">
        <v>1</v>
      </c>
      <c r="K62" s="99">
        <v>1</v>
      </c>
      <c r="L62" s="62" t="s">
        <v>36</v>
      </c>
      <c r="M62" s="304"/>
      <c r="N62" s="606"/>
    </row>
    <row r="63" spans="1:14" ht="102.6" customHeight="1" x14ac:dyDescent="0.3">
      <c r="A63" s="356"/>
      <c r="B63" s="398"/>
      <c r="C63" s="331"/>
      <c r="D63" s="331"/>
      <c r="E63" s="331"/>
      <c r="F63" s="61" t="s">
        <v>1873</v>
      </c>
      <c r="G63" s="99">
        <v>1</v>
      </c>
      <c r="H63" s="99">
        <v>1</v>
      </c>
      <c r="I63" s="99">
        <v>1</v>
      </c>
      <c r="J63" s="99">
        <v>1</v>
      </c>
      <c r="K63" s="99">
        <v>1</v>
      </c>
      <c r="L63" s="62" t="s">
        <v>36</v>
      </c>
      <c r="M63" s="305"/>
      <c r="N63" s="607"/>
    </row>
    <row r="64" spans="1:14" ht="154.19999999999999" customHeight="1" x14ac:dyDescent="0.3">
      <c r="A64" s="291" t="s">
        <v>1441</v>
      </c>
      <c r="B64" s="447" t="s">
        <v>1874</v>
      </c>
      <c r="C64" s="440" t="s">
        <v>1479</v>
      </c>
      <c r="D64" s="440" t="s">
        <v>322</v>
      </c>
      <c r="E64" s="440" t="s">
        <v>410</v>
      </c>
      <c r="F64" s="179" t="s">
        <v>1875</v>
      </c>
      <c r="G64" s="105">
        <v>1</v>
      </c>
      <c r="H64" s="105">
        <v>1</v>
      </c>
      <c r="I64" s="105">
        <v>1</v>
      </c>
      <c r="J64" s="105">
        <v>1</v>
      </c>
      <c r="K64" s="105">
        <v>1</v>
      </c>
      <c r="L64" s="72" t="s">
        <v>34</v>
      </c>
      <c r="M64" s="491"/>
      <c r="N64" s="608"/>
    </row>
    <row r="65" spans="1:14" ht="102.6" customHeight="1" x14ac:dyDescent="0.3">
      <c r="A65" s="292"/>
      <c r="B65" s="449"/>
      <c r="C65" s="442"/>
      <c r="D65" s="442"/>
      <c r="E65" s="442"/>
      <c r="F65" s="191" t="s">
        <v>1876</v>
      </c>
      <c r="G65" s="105">
        <v>1</v>
      </c>
      <c r="H65" s="105">
        <v>1</v>
      </c>
      <c r="I65" s="105">
        <v>1</v>
      </c>
      <c r="J65" s="105">
        <v>1</v>
      </c>
      <c r="K65" s="105">
        <v>1</v>
      </c>
      <c r="L65" s="72" t="s">
        <v>34</v>
      </c>
      <c r="M65" s="487"/>
      <c r="N65" s="609"/>
    </row>
    <row r="66" spans="1:14" ht="139.80000000000001" customHeight="1" x14ac:dyDescent="0.3">
      <c r="A66" s="513" t="s">
        <v>1442</v>
      </c>
      <c r="B66" s="372" t="s">
        <v>1877</v>
      </c>
      <c r="C66" s="60" t="s">
        <v>411</v>
      </c>
      <c r="D66" s="302" t="s">
        <v>322</v>
      </c>
      <c r="E66" s="302" t="s">
        <v>412</v>
      </c>
      <c r="F66" s="130" t="s">
        <v>1878</v>
      </c>
      <c r="G66" s="99">
        <v>1</v>
      </c>
      <c r="H66" s="99">
        <v>1</v>
      </c>
      <c r="I66" s="99">
        <v>1</v>
      </c>
      <c r="J66" s="99">
        <v>1</v>
      </c>
      <c r="K66" s="99">
        <v>1</v>
      </c>
      <c r="L66" s="304" t="s">
        <v>91</v>
      </c>
      <c r="M66" s="304"/>
      <c r="N66" s="606"/>
    </row>
    <row r="67" spans="1:14" ht="138.6" customHeight="1" x14ac:dyDescent="0.3">
      <c r="A67" s="513"/>
      <c r="B67" s="372"/>
      <c r="C67" s="60" t="s">
        <v>413</v>
      </c>
      <c r="D67" s="302"/>
      <c r="E67" s="302"/>
      <c r="F67" s="130" t="s">
        <v>1879</v>
      </c>
      <c r="G67" s="99">
        <v>1</v>
      </c>
      <c r="H67" s="99">
        <v>1</v>
      </c>
      <c r="I67" s="99">
        <v>1</v>
      </c>
      <c r="J67" s="99">
        <v>1</v>
      </c>
      <c r="K67" s="99">
        <v>1</v>
      </c>
      <c r="L67" s="305"/>
      <c r="M67" s="305"/>
      <c r="N67" s="607"/>
    </row>
    <row r="68" spans="1:14" ht="16.8" x14ac:dyDescent="0.3">
      <c r="A68" s="30"/>
      <c r="B68" s="27"/>
      <c r="C68" s="27"/>
      <c r="D68" s="28"/>
      <c r="E68" s="28"/>
      <c r="F68" s="28"/>
      <c r="G68" s="35"/>
      <c r="H68" s="36"/>
      <c r="I68" s="36"/>
      <c r="J68" s="37"/>
      <c r="K68" s="37"/>
      <c r="L68" s="28"/>
      <c r="M68" s="28"/>
      <c r="N68" s="38"/>
    </row>
    <row r="69" spans="1:14" ht="17.399999999999999" thickBot="1" x14ac:dyDescent="0.35">
      <c r="A69" s="30"/>
      <c r="B69" s="27"/>
      <c r="C69" s="27"/>
      <c r="D69" s="27"/>
      <c r="E69" s="27"/>
      <c r="F69" s="27"/>
      <c r="G69" s="27"/>
      <c r="H69" s="39"/>
      <c r="I69" s="39"/>
      <c r="J69" s="39"/>
      <c r="K69" s="39"/>
      <c r="L69" s="27"/>
      <c r="M69" s="27"/>
      <c r="N69" s="27"/>
    </row>
    <row r="70" spans="1:14" ht="21" thickBot="1" x14ac:dyDescent="0.35">
      <c r="A70" s="569" t="s">
        <v>39</v>
      </c>
      <c r="B70" s="570"/>
      <c r="C70" s="570"/>
      <c r="D70" s="570"/>
      <c r="E70" s="570"/>
      <c r="F70" s="570"/>
      <c r="G70" s="570"/>
      <c r="H70" s="570"/>
      <c r="I70" s="570"/>
      <c r="J70" s="570"/>
      <c r="K70" s="570"/>
      <c r="L70" s="570"/>
      <c r="M70" s="570"/>
      <c r="N70" s="572"/>
    </row>
    <row r="71" spans="1:14" ht="47.4" customHeight="1" x14ac:dyDescent="0.3">
      <c r="A71" s="349" t="s">
        <v>7</v>
      </c>
      <c r="B71" s="422"/>
      <c r="C71" s="422"/>
      <c r="D71" s="422"/>
      <c r="E71" s="422"/>
      <c r="F71" s="422"/>
      <c r="G71" s="422"/>
      <c r="H71" s="626"/>
      <c r="I71" s="626"/>
      <c r="J71" s="626"/>
      <c r="K71" s="627"/>
      <c r="L71" s="349" t="s">
        <v>4</v>
      </c>
      <c r="M71" s="350"/>
      <c r="N71" s="195" t="s">
        <v>6</v>
      </c>
    </row>
    <row r="72" spans="1:14" ht="42.6" thickBot="1" x14ac:dyDescent="0.35">
      <c r="A72" s="128" t="s">
        <v>82</v>
      </c>
      <c r="B72" s="44" t="s">
        <v>496</v>
      </c>
      <c r="C72" s="83" t="s">
        <v>8</v>
      </c>
      <c r="D72" s="83" t="s">
        <v>0</v>
      </c>
      <c r="E72" s="83" t="s">
        <v>1</v>
      </c>
      <c r="F72" s="83" t="s">
        <v>2</v>
      </c>
      <c r="G72" s="45" t="s">
        <v>3</v>
      </c>
      <c r="H72" s="174" t="s">
        <v>74</v>
      </c>
      <c r="I72" s="174" t="s">
        <v>75</v>
      </c>
      <c r="J72" s="175" t="s">
        <v>76</v>
      </c>
      <c r="K72" s="176" t="s">
        <v>108</v>
      </c>
      <c r="L72" s="47" t="s">
        <v>832</v>
      </c>
      <c r="M72" s="47" t="s">
        <v>833</v>
      </c>
      <c r="N72" s="47" t="s">
        <v>5</v>
      </c>
    </row>
    <row r="73" spans="1:14" ht="124.8" x14ac:dyDescent="0.3">
      <c r="A73" s="48" t="s">
        <v>1427</v>
      </c>
      <c r="B73" s="57" t="s">
        <v>1880</v>
      </c>
      <c r="C73" s="196" t="s">
        <v>1480</v>
      </c>
      <c r="D73" s="196" t="s">
        <v>322</v>
      </c>
      <c r="E73" s="197" t="s">
        <v>407</v>
      </c>
      <c r="F73" s="198" t="s">
        <v>1884</v>
      </c>
      <c r="G73" s="199">
        <v>15767702058.195518</v>
      </c>
      <c r="H73" s="199">
        <v>3174866392.6597023</v>
      </c>
      <c r="I73" s="199">
        <v>3658005242.7276201</v>
      </c>
      <c r="J73" s="199">
        <v>4273188554.7538214</v>
      </c>
      <c r="K73" s="199">
        <v>4661641868.0543804</v>
      </c>
      <c r="L73" s="198" t="s">
        <v>408</v>
      </c>
      <c r="M73" s="198"/>
      <c r="N73" s="200" t="s">
        <v>409</v>
      </c>
    </row>
    <row r="74" spans="1:14" ht="156" x14ac:dyDescent="0.3">
      <c r="A74" s="357" t="s">
        <v>1428</v>
      </c>
      <c r="B74" s="555" t="s">
        <v>1881</v>
      </c>
      <c r="C74" s="362" t="s">
        <v>471</v>
      </c>
      <c r="D74" s="362" t="s">
        <v>255</v>
      </c>
      <c r="E74" s="362" t="s">
        <v>472</v>
      </c>
      <c r="F74" s="202" t="s">
        <v>1885</v>
      </c>
      <c r="G74" s="203">
        <v>1</v>
      </c>
      <c r="H74" s="203">
        <v>1</v>
      </c>
      <c r="I74" s="203">
        <v>1</v>
      </c>
      <c r="J74" s="203">
        <v>1</v>
      </c>
      <c r="K74" s="203">
        <v>1</v>
      </c>
      <c r="L74" s="204" t="s">
        <v>473</v>
      </c>
      <c r="M74" s="205"/>
      <c r="N74" s="206"/>
    </row>
    <row r="75" spans="1:14" ht="136.80000000000001" customHeight="1" x14ac:dyDescent="0.3">
      <c r="A75" s="358"/>
      <c r="B75" s="556"/>
      <c r="C75" s="616"/>
      <c r="D75" s="616"/>
      <c r="E75" s="616"/>
      <c r="F75" s="204" t="s">
        <v>1884</v>
      </c>
      <c r="G75" s="207">
        <v>15167910123.855911</v>
      </c>
      <c r="H75" s="207">
        <v>3797275638.8083696</v>
      </c>
      <c r="I75" s="207">
        <v>3302976522.8555927</v>
      </c>
      <c r="J75" s="207">
        <v>3858453046.8203192</v>
      </c>
      <c r="K75" s="207">
        <v>4209204915.3716288</v>
      </c>
      <c r="L75" s="204" t="s">
        <v>473</v>
      </c>
      <c r="M75" s="205"/>
      <c r="N75" s="206"/>
    </row>
    <row r="76" spans="1:14" ht="199.2" customHeight="1" x14ac:dyDescent="0.3">
      <c r="A76" s="359"/>
      <c r="B76" s="460"/>
      <c r="C76" s="208" t="s">
        <v>474</v>
      </c>
      <c r="D76" s="209" t="s">
        <v>255</v>
      </c>
      <c r="E76" s="209" t="s">
        <v>475</v>
      </c>
      <c r="F76" s="202" t="s">
        <v>1886</v>
      </c>
      <c r="G76" s="203">
        <v>1</v>
      </c>
      <c r="H76" s="203">
        <v>1</v>
      </c>
      <c r="I76" s="203">
        <v>1</v>
      </c>
      <c r="J76" s="203">
        <v>1</v>
      </c>
      <c r="K76" s="203">
        <v>1</v>
      </c>
      <c r="L76" s="204" t="s">
        <v>473</v>
      </c>
      <c r="M76" s="205"/>
      <c r="N76" s="206"/>
    </row>
    <row r="77" spans="1:14" ht="78" customHeight="1" x14ac:dyDescent="0.3">
      <c r="A77" s="517" t="s">
        <v>1429</v>
      </c>
      <c r="B77" s="485" t="s">
        <v>1882</v>
      </c>
      <c r="C77" s="622" t="s">
        <v>476</v>
      </c>
      <c r="D77" s="624" t="s">
        <v>322</v>
      </c>
      <c r="E77" s="624" t="s">
        <v>477</v>
      </c>
      <c r="F77" s="211" t="s">
        <v>1887</v>
      </c>
      <c r="G77" s="212">
        <v>1</v>
      </c>
      <c r="H77" s="212">
        <v>1</v>
      </c>
      <c r="I77" s="212">
        <v>1</v>
      </c>
      <c r="J77" s="212">
        <v>1</v>
      </c>
      <c r="K77" s="212">
        <v>1</v>
      </c>
      <c r="L77" s="210" t="s">
        <v>478</v>
      </c>
      <c r="M77" s="213"/>
      <c r="N77" s="214"/>
    </row>
    <row r="78" spans="1:14" ht="96.6" customHeight="1" x14ac:dyDescent="0.3">
      <c r="A78" s="518"/>
      <c r="B78" s="620"/>
      <c r="C78" s="623"/>
      <c r="D78" s="625"/>
      <c r="E78" s="625"/>
      <c r="F78" s="211" t="s">
        <v>1888</v>
      </c>
      <c r="G78" s="212">
        <v>0</v>
      </c>
      <c r="H78" s="212">
        <v>0</v>
      </c>
      <c r="I78" s="212">
        <v>0</v>
      </c>
      <c r="J78" s="212">
        <v>0</v>
      </c>
      <c r="K78" s="212">
        <v>0</v>
      </c>
      <c r="L78" s="210" t="s">
        <v>478</v>
      </c>
      <c r="M78" s="216"/>
      <c r="N78" s="217"/>
    </row>
    <row r="79" spans="1:14" ht="117.6" x14ac:dyDescent="0.3">
      <c r="A79" s="518"/>
      <c r="B79" s="620"/>
      <c r="C79" s="198" t="s">
        <v>479</v>
      </c>
      <c r="D79" s="218" t="s">
        <v>322</v>
      </c>
      <c r="E79" s="218" t="s">
        <v>480</v>
      </c>
      <c r="F79" s="211" t="s">
        <v>1889</v>
      </c>
      <c r="G79" s="212">
        <v>1</v>
      </c>
      <c r="H79" s="212">
        <v>1</v>
      </c>
      <c r="I79" s="212">
        <v>1</v>
      </c>
      <c r="J79" s="212">
        <v>1</v>
      </c>
      <c r="K79" s="212">
        <v>1</v>
      </c>
      <c r="L79" s="198" t="s">
        <v>478</v>
      </c>
      <c r="M79" s="213"/>
      <c r="N79" s="214"/>
    </row>
    <row r="80" spans="1:14" ht="39.6" x14ac:dyDescent="0.3">
      <c r="A80" s="518"/>
      <c r="B80" s="620"/>
      <c r="C80" s="198" t="s">
        <v>481</v>
      </c>
      <c r="D80" s="218" t="s">
        <v>322</v>
      </c>
      <c r="E80" s="215" t="s">
        <v>482</v>
      </c>
      <c r="F80" s="630" t="s">
        <v>1890</v>
      </c>
      <c r="G80" s="628">
        <v>0.1</v>
      </c>
      <c r="H80" s="628">
        <v>0.1</v>
      </c>
      <c r="I80" s="628">
        <v>0.1</v>
      </c>
      <c r="J80" s="628">
        <v>0.1</v>
      </c>
      <c r="K80" s="628">
        <v>0.1</v>
      </c>
      <c r="L80" s="624" t="s">
        <v>478</v>
      </c>
      <c r="M80" s="612"/>
      <c r="N80" s="610"/>
    </row>
    <row r="81" spans="1:14" ht="79.2" x14ac:dyDescent="0.3">
      <c r="A81" s="519"/>
      <c r="B81" s="621"/>
      <c r="C81" s="198" t="s">
        <v>483</v>
      </c>
      <c r="D81" s="218" t="s">
        <v>322</v>
      </c>
      <c r="E81" s="218" t="s">
        <v>484</v>
      </c>
      <c r="F81" s="631"/>
      <c r="G81" s="629"/>
      <c r="H81" s="629"/>
      <c r="I81" s="629"/>
      <c r="J81" s="629"/>
      <c r="K81" s="629"/>
      <c r="L81" s="625"/>
      <c r="M81" s="613"/>
      <c r="N81" s="611"/>
    </row>
    <row r="82" spans="1:14" ht="99" x14ac:dyDescent="0.3">
      <c r="A82" s="357" t="s">
        <v>1428</v>
      </c>
      <c r="B82" s="304" t="s">
        <v>1883</v>
      </c>
      <c r="C82" s="204" t="s">
        <v>485</v>
      </c>
      <c r="D82" s="209" t="s">
        <v>322</v>
      </c>
      <c r="E82" s="209" t="s">
        <v>486</v>
      </c>
      <c r="F82" s="219" t="s">
        <v>1891</v>
      </c>
      <c r="G82" s="203">
        <v>1</v>
      </c>
      <c r="H82" s="203">
        <v>1</v>
      </c>
      <c r="I82" s="203">
        <v>1</v>
      </c>
      <c r="J82" s="203">
        <v>1</v>
      </c>
      <c r="K82" s="203">
        <v>1</v>
      </c>
      <c r="L82" s="204" t="s">
        <v>473</v>
      </c>
      <c r="M82" s="205"/>
      <c r="N82" s="206"/>
    </row>
    <row r="83" spans="1:14" ht="114" customHeight="1" x14ac:dyDescent="0.3">
      <c r="A83" s="358"/>
      <c r="B83" s="556"/>
      <c r="C83" s="204" t="s">
        <v>487</v>
      </c>
      <c r="D83" s="209" t="s">
        <v>255</v>
      </c>
      <c r="E83" s="209" t="s">
        <v>488</v>
      </c>
      <c r="F83" s="209" t="s">
        <v>1892</v>
      </c>
      <c r="G83" s="203">
        <v>0.1</v>
      </c>
      <c r="H83" s="203">
        <v>0.1</v>
      </c>
      <c r="I83" s="203">
        <v>0.1</v>
      </c>
      <c r="J83" s="203">
        <v>0.1</v>
      </c>
      <c r="K83" s="203">
        <v>0.1</v>
      </c>
      <c r="L83" s="204" t="s">
        <v>473</v>
      </c>
      <c r="M83" s="205"/>
      <c r="N83" s="206"/>
    </row>
    <row r="84" spans="1:14" ht="59.4" x14ac:dyDescent="0.3">
      <c r="A84" s="358"/>
      <c r="B84" s="556"/>
      <c r="C84" s="204" t="s">
        <v>489</v>
      </c>
      <c r="D84" s="209" t="s">
        <v>255</v>
      </c>
      <c r="E84" s="209" t="s">
        <v>1482</v>
      </c>
      <c r="F84" s="362" t="s">
        <v>1893</v>
      </c>
      <c r="G84" s="614">
        <v>1</v>
      </c>
      <c r="H84" s="614">
        <v>1</v>
      </c>
      <c r="I84" s="614">
        <v>1</v>
      </c>
      <c r="J84" s="614">
        <v>1</v>
      </c>
      <c r="K84" s="614">
        <v>1</v>
      </c>
      <c r="L84" s="204" t="s">
        <v>473</v>
      </c>
      <c r="M84" s="205"/>
      <c r="N84" s="206"/>
    </row>
    <row r="85" spans="1:14" ht="114.6" customHeight="1" x14ac:dyDescent="0.3">
      <c r="A85" s="358"/>
      <c r="B85" s="556"/>
      <c r="C85" s="204" t="s">
        <v>490</v>
      </c>
      <c r="D85" s="209" t="s">
        <v>322</v>
      </c>
      <c r="E85" s="209" t="s">
        <v>491</v>
      </c>
      <c r="F85" s="616"/>
      <c r="G85" s="615"/>
      <c r="H85" s="615"/>
      <c r="I85" s="615"/>
      <c r="J85" s="615"/>
      <c r="K85" s="615"/>
      <c r="L85" s="204" t="s">
        <v>473</v>
      </c>
      <c r="M85" s="205"/>
      <c r="N85" s="206"/>
    </row>
    <row r="86" spans="1:14" ht="79.2" x14ac:dyDescent="0.3">
      <c r="A86" s="358"/>
      <c r="B86" s="556"/>
      <c r="C86" s="204" t="s">
        <v>492</v>
      </c>
      <c r="D86" s="209" t="s">
        <v>322</v>
      </c>
      <c r="E86" s="209" t="s">
        <v>493</v>
      </c>
      <c r="F86" s="362" t="s">
        <v>1894</v>
      </c>
      <c r="G86" s="614">
        <v>1</v>
      </c>
      <c r="H86" s="614">
        <v>1</v>
      </c>
      <c r="I86" s="614">
        <v>1</v>
      </c>
      <c r="J86" s="614">
        <v>1</v>
      </c>
      <c r="K86" s="614">
        <v>1</v>
      </c>
      <c r="L86" s="204" t="s">
        <v>1483</v>
      </c>
      <c r="M86" s="205"/>
      <c r="N86" s="206"/>
    </row>
    <row r="87" spans="1:14" ht="130.80000000000001" customHeight="1" x14ac:dyDescent="0.3">
      <c r="A87" s="359"/>
      <c r="B87" s="460"/>
      <c r="C87" s="204" t="s">
        <v>494</v>
      </c>
      <c r="D87" s="209" t="s">
        <v>322</v>
      </c>
      <c r="E87" s="209" t="s">
        <v>495</v>
      </c>
      <c r="F87" s="616"/>
      <c r="G87" s="615"/>
      <c r="H87" s="615"/>
      <c r="I87" s="615"/>
      <c r="J87" s="615"/>
      <c r="K87" s="615"/>
      <c r="L87" s="204" t="s">
        <v>1483</v>
      </c>
      <c r="M87" s="205"/>
      <c r="N87" s="220"/>
    </row>
    <row r="88" spans="1:14" ht="21" x14ac:dyDescent="0.3">
      <c r="A88" s="154" t="s">
        <v>1196</v>
      </c>
      <c r="B88" s="605" t="s">
        <v>1469</v>
      </c>
      <c r="C88" s="605"/>
      <c r="D88" s="605"/>
      <c r="E88" s="77"/>
      <c r="F88" s="77"/>
      <c r="G88" s="77"/>
      <c r="H88" s="194"/>
      <c r="I88" s="194"/>
      <c r="J88" s="194"/>
      <c r="K88" s="194"/>
      <c r="L88" s="77"/>
      <c r="M88" s="77"/>
      <c r="N88" s="77"/>
    </row>
  </sheetData>
  <mergeCells count="224">
    <mergeCell ref="K25:K28"/>
    <mergeCell ref="J25:J28"/>
    <mergeCell ref="I25:I28"/>
    <mergeCell ref="I8:I9"/>
    <mergeCell ref="H8:H9"/>
    <mergeCell ref="G8:G9"/>
    <mergeCell ref="F8:F9"/>
    <mergeCell ref="C9:C10"/>
    <mergeCell ref="F14:F16"/>
    <mergeCell ref="K14:K16"/>
    <mergeCell ref="J14:J16"/>
    <mergeCell ref="I14:I16"/>
    <mergeCell ref="H14:H16"/>
    <mergeCell ref="G14:G16"/>
    <mergeCell ref="H25:H28"/>
    <mergeCell ref="G25:G28"/>
    <mergeCell ref="F25:F28"/>
    <mergeCell ref="K10:K11"/>
    <mergeCell ref="J10:J11"/>
    <mergeCell ref="I10:I11"/>
    <mergeCell ref="H10:H11"/>
    <mergeCell ref="G10:G11"/>
    <mergeCell ref="F10:F11"/>
    <mergeCell ref="K17:K20"/>
    <mergeCell ref="J17:J20"/>
    <mergeCell ref="I17:I20"/>
    <mergeCell ref="H17:H20"/>
    <mergeCell ref="G17:G20"/>
    <mergeCell ref="F17:F20"/>
    <mergeCell ref="N12:N13"/>
    <mergeCell ref="N14:N16"/>
    <mergeCell ref="A82:A87"/>
    <mergeCell ref="B82:B87"/>
    <mergeCell ref="A54:A55"/>
    <mergeCell ref="B54:B55"/>
    <mergeCell ref="D54:D55"/>
    <mergeCell ref="E54:E55"/>
    <mergeCell ref="A43:A44"/>
    <mergeCell ref="B43:B44"/>
    <mergeCell ref="D43:D44"/>
    <mergeCell ref="E43:E44"/>
    <mergeCell ref="A45:A46"/>
    <mergeCell ref="B45:B46"/>
    <mergeCell ref="D45:D46"/>
    <mergeCell ref="E45:E46"/>
    <mergeCell ref="A47:A48"/>
    <mergeCell ref="C54:C55"/>
    <mergeCell ref="A62:A63"/>
    <mergeCell ref="K21:K24"/>
    <mergeCell ref="J21:J24"/>
    <mergeCell ref="I21:I24"/>
    <mergeCell ref="H21:H24"/>
    <mergeCell ref="G21:G24"/>
    <mergeCell ref="A2:A3"/>
    <mergeCell ref="B2:N2"/>
    <mergeCell ref="B3:N3"/>
    <mergeCell ref="B49:B50"/>
    <mergeCell ref="D49:D50"/>
    <mergeCell ref="E49:E50"/>
    <mergeCell ref="A5:N5"/>
    <mergeCell ref="A6:K6"/>
    <mergeCell ref="L6:M6"/>
    <mergeCell ref="A14:A16"/>
    <mergeCell ref="B14:B16"/>
    <mergeCell ref="D14:D16"/>
    <mergeCell ref="E14:E16"/>
    <mergeCell ref="L14:L16"/>
    <mergeCell ref="L17:L20"/>
    <mergeCell ref="K39:K41"/>
    <mergeCell ref="J39:J41"/>
    <mergeCell ref="I39:I41"/>
    <mergeCell ref="H39:H41"/>
    <mergeCell ref="A52:A53"/>
    <mergeCell ref="B52:B53"/>
    <mergeCell ref="A21:A24"/>
    <mergeCell ref="B21:B24"/>
    <mergeCell ref="D21:D24"/>
    <mergeCell ref="E21:E24"/>
    <mergeCell ref="E47:E48"/>
    <mergeCell ref="E17:E20"/>
    <mergeCell ref="D52:D53"/>
    <mergeCell ref="E52:E53"/>
    <mergeCell ref="D39:D41"/>
    <mergeCell ref="B39:B41"/>
    <mergeCell ref="A39:A41"/>
    <mergeCell ref="C49:C50"/>
    <mergeCell ref="C47:C48"/>
    <mergeCell ref="A49:A50"/>
    <mergeCell ref="B47:B48"/>
    <mergeCell ref="D47:D48"/>
    <mergeCell ref="G39:G41"/>
    <mergeCell ref="F39:F41"/>
    <mergeCell ref="E39:E41"/>
    <mergeCell ref="C45:C46"/>
    <mergeCell ref="C43:C44"/>
    <mergeCell ref="C23:C24"/>
    <mergeCell ref="A25:A28"/>
    <mergeCell ref="B25:B28"/>
    <mergeCell ref="D25:D28"/>
    <mergeCell ref="E25:E28"/>
    <mergeCell ref="F21:F24"/>
    <mergeCell ref="E33:E36"/>
    <mergeCell ref="D33:D36"/>
    <mergeCell ref="C33:C36"/>
    <mergeCell ref="B33:B36"/>
    <mergeCell ref="A33:A36"/>
    <mergeCell ref="N17:N20"/>
    <mergeCell ref="L21:L24"/>
    <mergeCell ref="N21:N24"/>
    <mergeCell ref="A17:A20"/>
    <mergeCell ref="B17:B20"/>
    <mergeCell ref="D17:D20"/>
    <mergeCell ref="A8:A11"/>
    <mergeCell ref="B8:B11"/>
    <mergeCell ref="D8:D11"/>
    <mergeCell ref="E8:E11"/>
    <mergeCell ref="L8:L11"/>
    <mergeCell ref="A12:A13"/>
    <mergeCell ref="B12:B13"/>
    <mergeCell ref="D12:D13"/>
    <mergeCell ref="E12:E13"/>
    <mergeCell ref="L12:L13"/>
    <mergeCell ref="M8:M11"/>
    <mergeCell ref="M12:M13"/>
    <mergeCell ref="M14:M16"/>
    <mergeCell ref="M17:M20"/>
    <mergeCell ref="M21:M24"/>
    <mergeCell ref="K8:K9"/>
    <mergeCell ref="J8:J9"/>
    <mergeCell ref="N8:N11"/>
    <mergeCell ref="A74:A76"/>
    <mergeCell ref="B74:B76"/>
    <mergeCell ref="A77:A81"/>
    <mergeCell ref="B77:B81"/>
    <mergeCell ref="C77:C78"/>
    <mergeCell ref="D77:D78"/>
    <mergeCell ref="E77:E78"/>
    <mergeCell ref="A66:A67"/>
    <mergeCell ref="B66:B67"/>
    <mergeCell ref="D66:D67"/>
    <mergeCell ref="E66:E67"/>
    <mergeCell ref="A70:N70"/>
    <mergeCell ref="A71:K71"/>
    <mergeCell ref="L71:M71"/>
    <mergeCell ref="E74:E75"/>
    <mergeCell ref="D74:D75"/>
    <mergeCell ref="C74:C75"/>
    <mergeCell ref="K80:K81"/>
    <mergeCell ref="J80:J81"/>
    <mergeCell ref="I80:I81"/>
    <mergeCell ref="H80:H81"/>
    <mergeCell ref="G80:G81"/>
    <mergeCell ref="F80:F81"/>
    <mergeCell ref="L80:L81"/>
    <mergeCell ref="M25:M28"/>
    <mergeCell ref="N39:N41"/>
    <mergeCell ref="M39:M41"/>
    <mergeCell ref="L39:L41"/>
    <mergeCell ref="M49:M50"/>
    <mergeCell ref="N49:N50"/>
    <mergeCell ref="N58:N59"/>
    <mergeCell ref="M58:M59"/>
    <mergeCell ref="N64:N65"/>
    <mergeCell ref="M64:M65"/>
    <mergeCell ref="L25:L28"/>
    <mergeCell ref="N45:N46"/>
    <mergeCell ref="M45:M46"/>
    <mergeCell ref="N47:N48"/>
    <mergeCell ref="M47:M48"/>
    <mergeCell ref="N56:N57"/>
    <mergeCell ref="N54:N55"/>
    <mergeCell ref="N25:N28"/>
    <mergeCell ref="L43:L44"/>
    <mergeCell ref="N43:N44"/>
    <mergeCell ref="M43:M44"/>
    <mergeCell ref="N52:N53"/>
    <mergeCell ref="M56:M57"/>
    <mergeCell ref="M54:M55"/>
    <mergeCell ref="A64:A65"/>
    <mergeCell ref="B64:B65"/>
    <mergeCell ref="C64:C65"/>
    <mergeCell ref="D64:D65"/>
    <mergeCell ref="E64:E65"/>
    <mergeCell ref="A56:A57"/>
    <mergeCell ref="B56:B57"/>
    <mergeCell ref="D56:D57"/>
    <mergeCell ref="E56:E57"/>
    <mergeCell ref="A58:A59"/>
    <mergeCell ref="B58:B59"/>
    <mergeCell ref="C60:C61"/>
    <mergeCell ref="C58:C59"/>
    <mergeCell ref="C62:C63"/>
    <mergeCell ref="E58:E59"/>
    <mergeCell ref="A60:A61"/>
    <mergeCell ref="B60:B61"/>
    <mergeCell ref="D60:D61"/>
    <mergeCell ref="E60:E61"/>
    <mergeCell ref="D58:D59"/>
    <mergeCell ref="D62:D63"/>
    <mergeCell ref="E62:E63"/>
    <mergeCell ref="B62:B63"/>
    <mergeCell ref="B88:D88"/>
    <mergeCell ref="M52:M53"/>
    <mergeCell ref="N66:N67"/>
    <mergeCell ref="M66:M67"/>
    <mergeCell ref="L66:L67"/>
    <mergeCell ref="M60:M61"/>
    <mergeCell ref="N60:N61"/>
    <mergeCell ref="N62:N63"/>
    <mergeCell ref="M62:M63"/>
    <mergeCell ref="N80:N81"/>
    <mergeCell ref="M80:M81"/>
    <mergeCell ref="K84:K85"/>
    <mergeCell ref="J84:J85"/>
    <mergeCell ref="I84:I85"/>
    <mergeCell ref="H84:H85"/>
    <mergeCell ref="G84:G85"/>
    <mergeCell ref="F84:F85"/>
    <mergeCell ref="F86:F87"/>
    <mergeCell ref="K86:K87"/>
    <mergeCell ref="J86:J87"/>
    <mergeCell ref="I86:I87"/>
    <mergeCell ref="H86:H87"/>
    <mergeCell ref="G86:G87"/>
  </mergeCells>
  <pageMargins left="0.7" right="0.7" top="0.75" bottom="0.75" header="0.3" footer="0.3"/>
  <pageSetup scale="26" fitToHeight="0" orientation="landscape" r:id="rId1"/>
  <rowBreaks count="4" manualBreakCount="4">
    <brk id="30" max="13" man="1"/>
    <brk id="46" max="16383" man="1"/>
    <brk id="61" max="16383" man="1"/>
    <brk id="7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75460-C4E9-403E-8277-000DF3436377}">
  <sheetPr>
    <pageSetUpPr fitToPage="1"/>
  </sheetPr>
  <dimension ref="G64"/>
  <sheetViews>
    <sheetView showGridLines="0" view="pageBreakPreview" zoomScale="60" zoomScaleNormal="55" workbookViewId="0">
      <selection activeCell="F48" sqref="F48"/>
    </sheetView>
  </sheetViews>
  <sheetFormatPr baseColWidth="10" defaultColWidth="11.5546875" defaultRowHeight="14.4" x14ac:dyDescent="0.3"/>
  <sheetData>
    <row r="64" spans="7:7" x14ac:dyDescent="0.3">
      <c r="G64" t="s">
        <v>1527</v>
      </c>
    </row>
  </sheetData>
  <pageMargins left="0.7" right="0.7" top="0.75" bottom="0.75" header="0.3" footer="0.3"/>
  <pageSetup scale="5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95025-854C-4CDD-87C6-074FB74D0AC9}">
  <sheetPr>
    <pageSetUpPr fitToPage="1"/>
  </sheetPr>
  <dimension ref="A1:N147"/>
  <sheetViews>
    <sheetView showGridLines="0" view="pageBreakPreview" zoomScale="40" zoomScaleNormal="40" zoomScaleSheetLayoutView="40" workbookViewId="0">
      <selection activeCell="A4" sqref="A4"/>
    </sheetView>
  </sheetViews>
  <sheetFormatPr baseColWidth="10" defaultColWidth="11.5546875" defaultRowHeight="14.4" x14ac:dyDescent="0.3"/>
  <cols>
    <col min="1" max="1" width="27.6640625" style="6" bestFit="1" customWidth="1"/>
    <col min="2" max="2" width="71.88671875" style="3" customWidth="1"/>
    <col min="3" max="3" width="70.77734375" style="3" customWidth="1"/>
    <col min="4" max="4" width="37.33203125" style="3" customWidth="1"/>
    <col min="5" max="5" width="60.6640625" style="3" customWidth="1"/>
    <col min="6" max="6" width="63.44140625" style="3" customWidth="1"/>
    <col min="7" max="7" width="22.109375" style="3" customWidth="1"/>
    <col min="8" max="8" width="17.6640625" style="3" customWidth="1"/>
    <col min="9" max="9" width="17.33203125" style="3" customWidth="1"/>
    <col min="10" max="11" width="11.6640625" style="20" customWidth="1"/>
    <col min="12" max="12" width="35.109375" style="3" customWidth="1"/>
    <col min="13" max="13" width="32.33203125" style="3" customWidth="1"/>
    <col min="14" max="14" width="16.88671875" style="3" customWidth="1"/>
  </cols>
  <sheetData>
    <row r="1" spans="1:14" ht="15" thickBot="1" x14ac:dyDescent="0.35"/>
    <row r="2" spans="1:14" ht="24" thickBot="1" x14ac:dyDescent="0.35">
      <c r="A2" s="425"/>
      <c r="B2" s="432" t="s">
        <v>112</v>
      </c>
      <c r="C2" s="433"/>
      <c r="D2" s="433"/>
      <c r="E2" s="433"/>
      <c r="F2" s="433"/>
      <c r="G2" s="433"/>
      <c r="H2" s="433"/>
      <c r="I2" s="433"/>
      <c r="J2" s="433"/>
      <c r="K2" s="433"/>
      <c r="L2" s="433"/>
      <c r="M2" s="433"/>
      <c r="N2" s="435"/>
    </row>
    <row r="3" spans="1:14" ht="24" thickBot="1" x14ac:dyDescent="0.35">
      <c r="A3" s="426"/>
      <c r="B3" s="418" t="s">
        <v>32</v>
      </c>
      <c r="C3" s="419"/>
      <c r="D3" s="419"/>
      <c r="E3" s="419"/>
      <c r="F3" s="419"/>
      <c r="G3" s="419"/>
      <c r="H3" s="419"/>
      <c r="I3" s="419"/>
      <c r="J3" s="419"/>
      <c r="K3" s="419"/>
      <c r="L3" s="419"/>
      <c r="M3" s="419"/>
      <c r="N3" s="421"/>
    </row>
    <row r="4" spans="1:14" ht="15" thickBot="1" x14ac:dyDescent="0.35"/>
    <row r="5" spans="1:14" ht="21" thickBot="1" x14ac:dyDescent="0.35">
      <c r="A5" s="427" t="s">
        <v>56</v>
      </c>
      <c r="B5" s="428"/>
      <c r="C5" s="428"/>
      <c r="D5" s="428"/>
      <c r="E5" s="428"/>
      <c r="F5" s="428"/>
      <c r="G5" s="428"/>
      <c r="H5" s="428"/>
      <c r="I5" s="428"/>
      <c r="J5" s="428"/>
      <c r="K5" s="428"/>
      <c r="L5" s="428"/>
      <c r="M5" s="430"/>
      <c r="N5" s="431"/>
    </row>
    <row r="6" spans="1:14" ht="40.799999999999997" x14ac:dyDescent="0.3">
      <c r="A6" s="349" t="s">
        <v>7</v>
      </c>
      <c r="B6" s="422"/>
      <c r="C6" s="422"/>
      <c r="D6" s="422"/>
      <c r="E6" s="422"/>
      <c r="F6" s="422"/>
      <c r="G6" s="422"/>
      <c r="H6" s="422"/>
      <c r="I6" s="422"/>
      <c r="J6" s="422"/>
      <c r="K6" s="350"/>
      <c r="L6" s="349" t="s">
        <v>4</v>
      </c>
      <c r="M6" s="350"/>
      <c r="N6" s="42" t="s">
        <v>6</v>
      </c>
    </row>
    <row r="7" spans="1:14" ht="42" x14ac:dyDescent="0.3">
      <c r="A7" s="43" t="s">
        <v>82</v>
      </c>
      <c r="B7" s="44" t="s">
        <v>496</v>
      </c>
      <c r="C7" s="44" t="s">
        <v>8</v>
      </c>
      <c r="D7" s="44" t="s">
        <v>0</v>
      </c>
      <c r="E7" s="44" t="s">
        <v>1</v>
      </c>
      <c r="F7" s="44" t="s">
        <v>2</v>
      </c>
      <c r="G7" s="45" t="s">
        <v>3</v>
      </c>
      <c r="H7" s="46" t="s">
        <v>74</v>
      </c>
      <c r="I7" s="46" t="s">
        <v>75</v>
      </c>
      <c r="J7" s="175" t="s">
        <v>76</v>
      </c>
      <c r="K7" s="176" t="s">
        <v>108</v>
      </c>
      <c r="L7" s="47" t="s">
        <v>832</v>
      </c>
      <c r="M7" s="47" t="s">
        <v>833</v>
      </c>
      <c r="N7" s="47" t="s">
        <v>5</v>
      </c>
    </row>
    <row r="8" spans="1:14" ht="106.2" customHeight="1" x14ac:dyDescent="0.3">
      <c r="A8" s="440" t="s">
        <v>550</v>
      </c>
      <c r="B8" s="440" t="s">
        <v>1895</v>
      </c>
      <c r="C8" s="70" t="s">
        <v>1896</v>
      </c>
      <c r="D8" s="440" t="s">
        <v>322</v>
      </c>
      <c r="E8" s="388" t="s">
        <v>1158</v>
      </c>
      <c r="F8" s="440" t="s">
        <v>1897</v>
      </c>
      <c r="G8" s="453">
        <v>0.95</v>
      </c>
      <c r="H8" s="453">
        <v>0.95</v>
      </c>
      <c r="I8" s="453">
        <v>0.95</v>
      </c>
      <c r="J8" s="453">
        <v>0.95</v>
      </c>
      <c r="K8" s="453">
        <v>0.95</v>
      </c>
      <c r="L8" s="405" t="s">
        <v>56</v>
      </c>
      <c r="M8" s="405"/>
      <c r="N8" s="437" t="s">
        <v>14</v>
      </c>
    </row>
    <row r="9" spans="1:14" ht="106.2" customHeight="1" x14ac:dyDescent="0.3">
      <c r="A9" s="441"/>
      <c r="B9" s="441"/>
      <c r="C9" s="70" t="s">
        <v>1021</v>
      </c>
      <c r="D9" s="441"/>
      <c r="E9" s="392"/>
      <c r="F9" s="441"/>
      <c r="G9" s="454"/>
      <c r="H9" s="454"/>
      <c r="I9" s="454"/>
      <c r="J9" s="454"/>
      <c r="K9" s="454"/>
      <c r="L9" s="406"/>
      <c r="M9" s="406"/>
      <c r="N9" s="438"/>
    </row>
    <row r="10" spans="1:14" ht="21" x14ac:dyDescent="0.3">
      <c r="A10" s="441"/>
      <c r="B10" s="441"/>
      <c r="C10" s="70" t="s">
        <v>1022</v>
      </c>
      <c r="D10" s="441"/>
      <c r="E10" s="392"/>
      <c r="F10" s="441"/>
      <c r="G10" s="454"/>
      <c r="H10" s="454"/>
      <c r="I10" s="454"/>
      <c r="J10" s="454"/>
      <c r="K10" s="454"/>
      <c r="L10" s="406"/>
      <c r="M10" s="406"/>
      <c r="N10" s="438"/>
    </row>
    <row r="11" spans="1:14" ht="106.2" customHeight="1" x14ac:dyDescent="0.3">
      <c r="A11" s="442"/>
      <c r="B11" s="442"/>
      <c r="C11" s="70" t="s">
        <v>1023</v>
      </c>
      <c r="D11" s="442"/>
      <c r="E11" s="389"/>
      <c r="F11" s="442"/>
      <c r="G11" s="455"/>
      <c r="H11" s="455"/>
      <c r="I11" s="455"/>
      <c r="J11" s="455"/>
      <c r="K11" s="455"/>
      <c r="L11" s="407"/>
      <c r="M11" s="407"/>
      <c r="N11" s="439"/>
    </row>
    <row r="12" spans="1:14" ht="106.2" customHeight="1" x14ac:dyDescent="0.3">
      <c r="A12" s="298" t="s">
        <v>551</v>
      </c>
      <c r="B12" s="298" t="s">
        <v>1898</v>
      </c>
      <c r="C12" s="59" t="s">
        <v>1899</v>
      </c>
      <c r="D12" s="298" t="s">
        <v>17</v>
      </c>
      <c r="E12" s="298" t="s">
        <v>1159</v>
      </c>
      <c r="F12" s="60" t="s">
        <v>1900</v>
      </c>
      <c r="G12" s="99">
        <v>0.95</v>
      </c>
      <c r="H12" s="99">
        <v>0.95</v>
      </c>
      <c r="I12" s="99">
        <v>0.95</v>
      </c>
      <c r="J12" s="99">
        <v>0.95</v>
      </c>
      <c r="K12" s="99">
        <v>0.95</v>
      </c>
      <c r="L12" s="357" t="s">
        <v>56</v>
      </c>
      <c r="M12" s="357"/>
      <c r="N12" s="382" t="s">
        <v>14</v>
      </c>
    </row>
    <row r="13" spans="1:14" ht="106.2" customHeight="1" x14ac:dyDescent="0.3">
      <c r="A13" s="299"/>
      <c r="B13" s="299"/>
      <c r="C13" s="59" t="s">
        <v>1024</v>
      </c>
      <c r="D13" s="299"/>
      <c r="E13" s="299"/>
      <c r="F13" s="298" t="s">
        <v>1901</v>
      </c>
      <c r="G13" s="468" t="s">
        <v>498</v>
      </c>
      <c r="H13" s="676">
        <v>6</v>
      </c>
      <c r="I13" s="676">
        <v>6</v>
      </c>
      <c r="J13" s="676">
        <v>6</v>
      </c>
      <c r="K13" s="676">
        <v>6</v>
      </c>
      <c r="L13" s="358"/>
      <c r="M13" s="358"/>
      <c r="N13" s="436"/>
    </row>
    <row r="14" spans="1:14" ht="42" x14ac:dyDescent="0.3">
      <c r="A14" s="331"/>
      <c r="B14" s="331"/>
      <c r="C14" s="60" t="s">
        <v>1025</v>
      </c>
      <c r="D14" s="331"/>
      <c r="E14" s="331"/>
      <c r="F14" s="331"/>
      <c r="G14" s="604"/>
      <c r="H14" s="677"/>
      <c r="I14" s="677"/>
      <c r="J14" s="677"/>
      <c r="K14" s="677"/>
      <c r="L14" s="359"/>
      <c r="M14" s="359"/>
      <c r="N14" s="348"/>
    </row>
    <row r="15" spans="1:14" ht="205.8" customHeight="1" x14ac:dyDescent="0.3">
      <c r="A15" s="440" t="s">
        <v>1419</v>
      </c>
      <c r="B15" s="440" t="s">
        <v>2002</v>
      </c>
      <c r="C15" s="51" t="s">
        <v>1420</v>
      </c>
      <c r="D15" s="440" t="s">
        <v>17</v>
      </c>
      <c r="E15" s="440" t="s">
        <v>1160</v>
      </c>
      <c r="F15" s="440" t="s">
        <v>1902</v>
      </c>
      <c r="G15" s="293">
        <v>1</v>
      </c>
      <c r="H15" s="293">
        <v>1</v>
      </c>
      <c r="I15" s="293">
        <v>1</v>
      </c>
      <c r="J15" s="293">
        <v>1</v>
      </c>
      <c r="K15" s="293">
        <v>1</v>
      </c>
      <c r="L15" s="352" t="s">
        <v>56</v>
      </c>
      <c r="M15" s="352"/>
      <c r="N15" s="437" t="s">
        <v>14</v>
      </c>
    </row>
    <row r="16" spans="1:14" ht="106.2" customHeight="1" x14ac:dyDescent="0.3">
      <c r="A16" s="441"/>
      <c r="B16" s="441"/>
      <c r="C16" s="51" t="s">
        <v>1421</v>
      </c>
      <c r="D16" s="441"/>
      <c r="E16" s="441"/>
      <c r="F16" s="441"/>
      <c r="G16" s="408"/>
      <c r="H16" s="408"/>
      <c r="I16" s="408"/>
      <c r="J16" s="408"/>
      <c r="K16" s="408"/>
      <c r="L16" s="353"/>
      <c r="M16" s="353"/>
      <c r="N16" s="438"/>
    </row>
    <row r="17" spans="1:14" ht="96" customHeight="1" x14ac:dyDescent="0.3">
      <c r="A17" s="442"/>
      <c r="B17" s="442"/>
      <c r="C17" s="51" t="s">
        <v>1422</v>
      </c>
      <c r="D17" s="442"/>
      <c r="E17" s="442"/>
      <c r="F17" s="442"/>
      <c r="G17" s="294"/>
      <c r="H17" s="294"/>
      <c r="I17" s="294"/>
      <c r="J17" s="294"/>
      <c r="K17" s="294"/>
      <c r="L17" s="354"/>
      <c r="M17" s="354"/>
      <c r="N17" s="439"/>
    </row>
    <row r="18" spans="1:14" ht="63" x14ac:dyDescent="0.3">
      <c r="A18" s="355" t="s">
        <v>651</v>
      </c>
      <c r="B18" s="298" t="s">
        <v>1903</v>
      </c>
      <c r="C18" s="60" t="s">
        <v>523</v>
      </c>
      <c r="D18" s="298" t="str">
        <f>IF(E18="","",VLOOKUP(E18,'[1]Objetivos Estratégicos y Esp.'!$F$7:$G$14,2,FALSE))</f>
        <v>OE.2 Institucionalidad y Estandarización</v>
      </c>
      <c r="E18" s="298" t="s">
        <v>497</v>
      </c>
      <c r="F18" s="298" t="s">
        <v>1904</v>
      </c>
      <c r="G18" s="465">
        <v>1</v>
      </c>
      <c r="H18" s="465">
        <v>1</v>
      </c>
      <c r="I18" s="465">
        <v>1</v>
      </c>
      <c r="J18" s="465">
        <v>1</v>
      </c>
      <c r="K18" s="465">
        <v>1</v>
      </c>
      <c r="L18" s="355" t="s">
        <v>1105</v>
      </c>
      <c r="M18" s="355" t="s">
        <v>1106</v>
      </c>
      <c r="N18" s="382"/>
    </row>
    <row r="19" spans="1:14" ht="106.2" customHeight="1" x14ac:dyDescent="0.3">
      <c r="A19" s="415"/>
      <c r="B19" s="299"/>
      <c r="C19" s="59" t="s">
        <v>524</v>
      </c>
      <c r="D19" s="299"/>
      <c r="E19" s="299"/>
      <c r="F19" s="299"/>
      <c r="G19" s="466"/>
      <c r="H19" s="466"/>
      <c r="I19" s="466"/>
      <c r="J19" s="466"/>
      <c r="K19" s="466"/>
      <c r="L19" s="415"/>
      <c r="M19" s="415"/>
      <c r="N19" s="436"/>
    </row>
    <row r="20" spans="1:14" ht="63" x14ac:dyDescent="0.3">
      <c r="A20" s="415"/>
      <c r="B20" s="299"/>
      <c r="C20" s="60" t="s">
        <v>525</v>
      </c>
      <c r="D20" s="299"/>
      <c r="E20" s="299"/>
      <c r="F20" s="331"/>
      <c r="G20" s="467"/>
      <c r="H20" s="467"/>
      <c r="I20" s="467"/>
      <c r="J20" s="467"/>
      <c r="K20" s="467"/>
      <c r="L20" s="415"/>
      <c r="M20" s="415"/>
      <c r="N20" s="436"/>
    </row>
    <row r="21" spans="1:14" ht="63" x14ac:dyDescent="0.3">
      <c r="A21" s="415"/>
      <c r="B21" s="299"/>
      <c r="C21" s="59" t="s">
        <v>526</v>
      </c>
      <c r="D21" s="299"/>
      <c r="E21" s="299"/>
      <c r="F21" s="298" t="s">
        <v>1905</v>
      </c>
      <c r="G21" s="670" t="s">
        <v>1180</v>
      </c>
      <c r="H21" s="667">
        <v>1</v>
      </c>
      <c r="I21" s="667">
        <v>1</v>
      </c>
      <c r="J21" s="667">
        <v>1</v>
      </c>
      <c r="K21" s="667">
        <v>1</v>
      </c>
      <c r="L21" s="415"/>
      <c r="M21" s="415"/>
      <c r="N21" s="436"/>
    </row>
    <row r="22" spans="1:14" ht="106.2" customHeight="1" x14ac:dyDescent="0.3">
      <c r="A22" s="415"/>
      <c r="B22" s="299"/>
      <c r="C22" s="59" t="s">
        <v>527</v>
      </c>
      <c r="D22" s="299"/>
      <c r="E22" s="299"/>
      <c r="F22" s="299"/>
      <c r="G22" s="671"/>
      <c r="H22" s="668"/>
      <c r="I22" s="668"/>
      <c r="J22" s="668"/>
      <c r="K22" s="668"/>
      <c r="L22" s="415"/>
      <c r="M22" s="415"/>
      <c r="N22" s="436"/>
    </row>
    <row r="23" spans="1:14" ht="63" x14ac:dyDescent="0.3">
      <c r="A23" s="356"/>
      <c r="B23" s="331"/>
      <c r="C23" s="60" t="s">
        <v>528</v>
      </c>
      <c r="D23" s="331"/>
      <c r="E23" s="331"/>
      <c r="F23" s="331"/>
      <c r="G23" s="672"/>
      <c r="H23" s="669"/>
      <c r="I23" s="669"/>
      <c r="J23" s="669"/>
      <c r="K23" s="669"/>
      <c r="L23" s="356"/>
      <c r="M23" s="356"/>
      <c r="N23" s="348"/>
    </row>
    <row r="24" spans="1:14" ht="106.2" customHeight="1" x14ac:dyDescent="0.3">
      <c r="A24" s="513" t="s">
        <v>652</v>
      </c>
      <c r="B24" s="302" t="s">
        <v>1906</v>
      </c>
      <c r="C24" s="60" t="s">
        <v>529</v>
      </c>
      <c r="D24" s="302" t="s">
        <v>17</v>
      </c>
      <c r="E24" s="302" t="s">
        <v>497</v>
      </c>
      <c r="F24" s="298" t="s">
        <v>1907</v>
      </c>
      <c r="G24" s="665">
        <v>1</v>
      </c>
      <c r="H24" s="665">
        <v>1</v>
      </c>
      <c r="I24" s="665">
        <v>1</v>
      </c>
      <c r="J24" s="665">
        <v>1</v>
      </c>
      <c r="K24" s="665">
        <v>1</v>
      </c>
      <c r="L24" s="513" t="s">
        <v>70</v>
      </c>
      <c r="M24" s="513" t="s">
        <v>530</v>
      </c>
      <c r="N24" s="666"/>
    </row>
    <row r="25" spans="1:14" ht="106.2" customHeight="1" x14ac:dyDescent="0.3">
      <c r="A25" s="513"/>
      <c r="B25" s="302"/>
      <c r="C25" s="60" t="s">
        <v>531</v>
      </c>
      <c r="D25" s="302"/>
      <c r="E25" s="302"/>
      <c r="F25" s="331"/>
      <c r="G25" s="665"/>
      <c r="H25" s="665"/>
      <c r="I25" s="665"/>
      <c r="J25" s="665"/>
      <c r="K25" s="665"/>
      <c r="L25" s="513"/>
      <c r="M25" s="513"/>
      <c r="N25" s="666"/>
    </row>
    <row r="26" spans="1:14" ht="106.2" customHeight="1" x14ac:dyDescent="0.3">
      <c r="A26" s="513"/>
      <c r="B26" s="302"/>
      <c r="C26" s="60" t="s">
        <v>654</v>
      </c>
      <c r="D26" s="302"/>
      <c r="E26" s="302"/>
      <c r="F26" s="60" t="s">
        <v>1908</v>
      </c>
      <c r="G26" s="223" t="s">
        <v>1180</v>
      </c>
      <c r="H26" s="139">
        <v>1</v>
      </c>
      <c r="I26" s="139">
        <v>1</v>
      </c>
      <c r="J26" s="139">
        <v>1</v>
      </c>
      <c r="K26" s="139">
        <v>1</v>
      </c>
      <c r="L26" s="513"/>
      <c r="M26" s="513"/>
      <c r="N26" s="666"/>
    </row>
    <row r="27" spans="1:14" ht="106.2" customHeight="1" x14ac:dyDescent="0.3">
      <c r="A27" s="291" t="s">
        <v>653</v>
      </c>
      <c r="B27" s="440" t="s">
        <v>1909</v>
      </c>
      <c r="C27" s="70" t="s">
        <v>532</v>
      </c>
      <c r="D27" s="440" t="s">
        <v>17</v>
      </c>
      <c r="E27" s="440" t="s">
        <v>497</v>
      </c>
      <c r="F27" s="440" t="s">
        <v>1910</v>
      </c>
      <c r="G27" s="681">
        <v>0.95</v>
      </c>
      <c r="H27" s="681">
        <v>0.95</v>
      </c>
      <c r="I27" s="681">
        <v>0.95</v>
      </c>
      <c r="J27" s="681">
        <v>0.95</v>
      </c>
      <c r="K27" s="681">
        <v>0.95</v>
      </c>
      <c r="L27" s="291" t="s">
        <v>70</v>
      </c>
      <c r="M27" s="291" t="s">
        <v>533</v>
      </c>
      <c r="N27" s="662"/>
    </row>
    <row r="28" spans="1:14" ht="106.2" customHeight="1" x14ac:dyDescent="0.3">
      <c r="A28" s="515"/>
      <c r="B28" s="441"/>
      <c r="C28" s="51" t="s">
        <v>534</v>
      </c>
      <c r="D28" s="441"/>
      <c r="E28" s="441"/>
      <c r="F28" s="441"/>
      <c r="G28" s="682"/>
      <c r="H28" s="682"/>
      <c r="I28" s="682"/>
      <c r="J28" s="682"/>
      <c r="K28" s="682"/>
      <c r="L28" s="515"/>
      <c r="M28" s="515"/>
      <c r="N28" s="663"/>
    </row>
    <row r="29" spans="1:14" ht="106.2" customHeight="1" x14ac:dyDescent="0.3">
      <c r="A29" s="515"/>
      <c r="B29" s="441"/>
      <c r="C29" s="51" t="s">
        <v>535</v>
      </c>
      <c r="D29" s="441"/>
      <c r="E29" s="441"/>
      <c r="F29" s="441"/>
      <c r="G29" s="682"/>
      <c r="H29" s="682"/>
      <c r="I29" s="682"/>
      <c r="J29" s="682"/>
      <c r="K29" s="682"/>
      <c r="L29" s="515"/>
      <c r="M29" s="515"/>
      <c r="N29" s="663"/>
    </row>
    <row r="30" spans="1:14" ht="106.2" customHeight="1" x14ac:dyDescent="0.3">
      <c r="A30" s="292"/>
      <c r="B30" s="442"/>
      <c r="C30" s="51" t="s">
        <v>536</v>
      </c>
      <c r="D30" s="442"/>
      <c r="E30" s="442"/>
      <c r="F30" s="442"/>
      <c r="G30" s="683"/>
      <c r="H30" s="683"/>
      <c r="I30" s="683"/>
      <c r="J30" s="683"/>
      <c r="K30" s="683"/>
      <c r="L30" s="292"/>
      <c r="M30" s="292"/>
      <c r="N30" s="664"/>
    </row>
    <row r="31" spans="1:14" ht="201" customHeight="1" x14ac:dyDescent="0.3">
      <c r="A31" s="59" t="s">
        <v>638</v>
      </c>
      <c r="B31" s="60" t="s">
        <v>1911</v>
      </c>
      <c r="C31" s="60" t="s">
        <v>508</v>
      </c>
      <c r="D31" s="60" t="s">
        <v>17</v>
      </c>
      <c r="E31" s="60" t="s">
        <v>1172</v>
      </c>
      <c r="F31" s="64" t="s">
        <v>1912</v>
      </c>
      <c r="G31" s="118">
        <v>0.95</v>
      </c>
      <c r="H31" s="118">
        <v>0.95</v>
      </c>
      <c r="I31" s="118">
        <v>0.95</v>
      </c>
      <c r="J31" s="118">
        <v>0.95</v>
      </c>
      <c r="K31" s="118">
        <v>0.95</v>
      </c>
      <c r="L31" s="61" t="s">
        <v>71</v>
      </c>
      <c r="M31" s="61" t="s">
        <v>1568</v>
      </c>
      <c r="N31" s="65" t="s">
        <v>14</v>
      </c>
    </row>
    <row r="32" spans="1:14" ht="106.2" customHeight="1" x14ac:dyDescent="0.3">
      <c r="A32" s="516" t="s">
        <v>639</v>
      </c>
      <c r="B32" s="484" t="s">
        <v>1913</v>
      </c>
      <c r="C32" s="484" t="s">
        <v>509</v>
      </c>
      <c r="D32" s="484" t="s">
        <v>17</v>
      </c>
      <c r="E32" s="484" t="s">
        <v>510</v>
      </c>
      <c r="F32" s="70" t="s">
        <v>1914</v>
      </c>
      <c r="G32" s="136">
        <v>0.95</v>
      </c>
      <c r="H32" s="136">
        <v>0.95</v>
      </c>
      <c r="I32" s="136">
        <v>0.95</v>
      </c>
      <c r="J32" s="136">
        <v>0.95</v>
      </c>
      <c r="K32" s="136">
        <v>0.95</v>
      </c>
      <c r="L32" s="516" t="s">
        <v>71</v>
      </c>
      <c r="M32" s="516" t="s">
        <v>1568</v>
      </c>
      <c r="N32" s="347" t="s">
        <v>14</v>
      </c>
    </row>
    <row r="33" spans="1:14" ht="106.2" customHeight="1" x14ac:dyDescent="0.3">
      <c r="A33" s="516"/>
      <c r="B33" s="484"/>
      <c r="C33" s="484"/>
      <c r="D33" s="484"/>
      <c r="E33" s="484"/>
      <c r="F33" s="70" t="s">
        <v>1915</v>
      </c>
      <c r="G33" s="136">
        <v>0.95</v>
      </c>
      <c r="H33" s="136">
        <v>0.95</v>
      </c>
      <c r="I33" s="136">
        <v>0.95</v>
      </c>
      <c r="J33" s="136">
        <v>0.95</v>
      </c>
      <c r="K33" s="136">
        <v>0.95</v>
      </c>
      <c r="L33" s="516"/>
      <c r="M33" s="516"/>
      <c r="N33" s="347"/>
    </row>
    <row r="34" spans="1:14" ht="106.2" customHeight="1" x14ac:dyDescent="0.3">
      <c r="A34" s="516"/>
      <c r="B34" s="484"/>
      <c r="C34" s="484"/>
      <c r="D34" s="484"/>
      <c r="E34" s="484"/>
      <c r="F34" s="70" t="s">
        <v>1916</v>
      </c>
      <c r="G34" s="136">
        <v>0.95</v>
      </c>
      <c r="H34" s="136">
        <v>0.95</v>
      </c>
      <c r="I34" s="136">
        <v>0.95</v>
      </c>
      <c r="J34" s="136">
        <v>0.95</v>
      </c>
      <c r="K34" s="136">
        <v>0.95</v>
      </c>
      <c r="L34" s="516"/>
      <c r="M34" s="516"/>
      <c r="N34" s="347"/>
    </row>
    <row r="35" spans="1:14" ht="229.2" customHeight="1" x14ac:dyDescent="0.3">
      <c r="A35" s="59" t="s">
        <v>640</v>
      </c>
      <c r="B35" s="60" t="s">
        <v>1917</v>
      </c>
      <c r="C35" s="60" t="s">
        <v>511</v>
      </c>
      <c r="D35" s="60" t="s">
        <v>17</v>
      </c>
      <c r="E35" s="60" t="s">
        <v>512</v>
      </c>
      <c r="F35" s="60" t="s">
        <v>1918</v>
      </c>
      <c r="G35" s="118">
        <v>0.95</v>
      </c>
      <c r="H35" s="118">
        <v>0.95</v>
      </c>
      <c r="I35" s="118">
        <v>0.95</v>
      </c>
      <c r="J35" s="118">
        <v>0.95</v>
      </c>
      <c r="K35" s="118">
        <v>0.95</v>
      </c>
      <c r="L35" s="59" t="s">
        <v>71</v>
      </c>
      <c r="M35" s="59" t="s">
        <v>1568</v>
      </c>
      <c r="N35" s="65" t="s">
        <v>14</v>
      </c>
    </row>
    <row r="36" spans="1:14" ht="106.2" customHeight="1" x14ac:dyDescent="0.3">
      <c r="A36" s="51" t="s">
        <v>641</v>
      </c>
      <c r="B36" s="70" t="s">
        <v>1919</v>
      </c>
      <c r="C36" s="70" t="s">
        <v>513</v>
      </c>
      <c r="D36" s="70" t="s">
        <v>17</v>
      </c>
      <c r="E36" s="70" t="s">
        <v>514</v>
      </c>
      <c r="F36" s="70" t="s">
        <v>1920</v>
      </c>
      <c r="G36" s="136">
        <v>0.95</v>
      </c>
      <c r="H36" s="136">
        <v>0.95</v>
      </c>
      <c r="I36" s="136">
        <v>0.95</v>
      </c>
      <c r="J36" s="136">
        <v>0.95</v>
      </c>
      <c r="K36" s="136">
        <v>0.95</v>
      </c>
      <c r="L36" s="51" t="s">
        <v>71</v>
      </c>
      <c r="M36" s="51" t="s">
        <v>1568</v>
      </c>
      <c r="N36" s="125" t="s">
        <v>14</v>
      </c>
    </row>
    <row r="37" spans="1:14" ht="169.2" customHeight="1" x14ac:dyDescent="0.3">
      <c r="A37" s="51" t="s">
        <v>655</v>
      </c>
      <c r="B37" s="193" t="s">
        <v>1921</v>
      </c>
      <c r="C37" s="54" t="s">
        <v>537</v>
      </c>
      <c r="D37" s="193" t="s">
        <v>114</v>
      </c>
      <c r="E37" s="193" t="s">
        <v>538</v>
      </c>
      <c r="F37" s="193" t="s">
        <v>1922</v>
      </c>
      <c r="G37" s="52">
        <v>0.95</v>
      </c>
      <c r="H37" s="52">
        <v>0.95</v>
      </c>
      <c r="I37" s="52">
        <v>0.95</v>
      </c>
      <c r="J37" s="52">
        <v>0.95</v>
      </c>
      <c r="K37" s="52">
        <v>0.95</v>
      </c>
      <c r="L37" s="114" t="s">
        <v>73</v>
      </c>
      <c r="M37" s="114"/>
      <c r="N37" s="125" t="s">
        <v>14</v>
      </c>
    </row>
    <row r="38" spans="1:14" ht="186" customHeight="1" x14ac:dyDescent="0.3">
      <c r="A38" s="59" t="s">
        <v>656</v>
      </c>
      <c r="B38" s="141" t="s">
        <v>1923</v>
      </c>
      <c r="C38" s="64" t="s">
        <v>539</v>
      </c>
      <c r="D38" s="141" t="s">
        <v>255</v>
      </c>
      <c r="E38" s="141" t="s">
        <v>540</v>
      </c>
      <c r="F38" s="141" t="s">
        <v>1924</v>
      </c>
      <c r="G38" s="116">
        <v>0.95</v>
      </c>
      <c r="H38" s="116">
        <v>0.95</v>
      </c>
      <c r="I38" s="116"/>
      <c r="J38" s="116">
        <v>0.95</v>
      </c>
      <c r="K38" s="116">
        <v>0.95</v>
      </c>
      <c r="L38" s="61" t="s">
        <v>73</v>
      </c>
      <c r="M38" s="61"/>
      <c r="N38" s="65" t="s">
        <v>14</v>
      </c>
    </row>
    <row r="39" spans="1:14" ht="238.2" customHeight="1" x14ac:dyDescent="0.3">
      <c r="A39" s="51" t="s">
        <v>657</v>
      </c>
      <c r="B39" s="140" t="s">
        <v>1925</v>
      </c>
      <c r="C39" s="54" t="s">
        <v>541</v>
      </c>
      <c r="D39" s="193" t="s">
        <v>255</v>
      </c>
      <c r="E39" s="193" t="s">
        <v>542</v>
      </c>
      <c r="F39" s="193" t="s">
        <v>1926</v>
      </c>
      <c r="G39" s="52">
        <v>0.95</v>
      </c>
      <c r="H39" s="52">
        <v>0.95</v>
      </c>
      <c r="I39" s="52">
        <v>0.95</v>
      </c>
      <c r="J39" s="52">
        <v>0.95</v>
      </c>
      <c r="K39" s="52">
        <v>0.95</v>
      </c>
      <c r="L39" s="114" t="s">
        <v>73</v>
      </c>
      <c r="M39" s="114"/>
      <c r="N39" s="125" t="s">
        <v>14</v>
      </c>
    </row>
    <row r="40" spans="1:14" ht="106.2" customHeight="1" x14ac:dyDescent="0.3">
      <c r="A40" s="295" t="s">
        <v>972</v>
      </c>
      <c r="B40" s="365" t="s">
        <v>1927</v>
      </c>
      <c r="C40" s="96" t="s">
        <v>1484</v>
      </c>
      <c r="D40" s="295" t="s">
        <v>141</v>
      </c>
      <c r="E40" s="363" t="s">
        <v>791</v>
      </c>
      <c r="F40" s="132" t="s">
        <v>1928</v>
      </c>
      <c r="G40" s="151">
        <v>0.9</v>
      </c>
      <c r="H40" s="151">
        <v>0.9</v>
      </c>
      <c r="I40" s="151">
        <v>0.9</v>
      </c>
      <c r="J40" s="151">
        <v>0.9</v>
      </c>
      <c r="K40" s="151">
        <v>0.9</v>
      </c>
      <c r="L40" s="114" t="s">
        <v>1186</v>
      </c>
      <c r="M40" s="114"/>
      <c r="N40" s="55"/>
    </row>
    <row r="41" spans="1:14" ht="106.2" customHeight="1" x14ac:dyDescent="0.3">
      <c r="A41" s="295"/>
      <c r="B41" s="365"/>
      <c r="C41" s="96" t="s">
        <v>1485</v>
      </c>
      <c r="D41" s="295"/>
      <c r="E41" s="363"/>
      <c r="F41" s="132" t="s">
        <v>1929</v>
      </c>
      <c r="G41" s="52">
        <v>0.9</v>
      </c>
      <c r="H41" s="52">
        <v>0.9</v>
      </c>
      <c r="I41" s="52">
        <v>0.9</v>
      </c>
      <c r="J41" s="52">
        <v>0.9</v>
      </c>
      <c r="K41" s="52">
        <v>0.9</v>
      </c>
      <c r="L41" s="114" t="s">
        <v>1186</v>
      </c>
      <c r="M41" s="114"/>
      <c r="N41" s="55"/>
    </row>
    <row r="42" spans="1:14" ht="106.2" customHeight="1" x14ac:dyDescent="0.3">
      <c r="A42" s="295"/>
      <c r="B42" s="365"/>
      <c r="C42" s="96" t="s">
        <v>1187</v>
      </c>
      <c r="D42" s="295"/>
      <c r="E42" s="363"/>
      <c r="F42" s="132" t="s">
        <v>1930</v>
      </c>
      <c r="G42" s="52">
        <v>0.9</v>
      </c>
      <c r="H42" s="52"/>
      <c r="I42" s="52">
        <v>0.9</v>
      </c>
      <c r="J42" s="52"/>
      <c r="K42" s="52">
        <v>0.9</v>
      </c>
      <c r="L42" s="114" t="s">
        <v>1186</v>
      </c>
      <c r="M42" s="114"/>
      <c r="N42" s="55"/>
    </row>
    <row r="43" spans="1:14" ht="120" customHeight="1" x14ac:dyDescent="0.3">
      <c r="A43" s="686" t="s">
        <v>973</v>
      </c>
      <c r="B43" s="535" t="s">
        <v>1931</v>
      </c>
      <c r="C43" s="185" t="s">
        <v>1188</v>
      </c>
      <c r="D43" s="416" t="s">
        <v>322</v>
      </c>
      <c r="E43" s="416" t="s">
        <v>1189</v>
      </c>
      <c r="F43" s="61" t="s">
        <v>1932</v>
      </c>
      <c r="G43" s="224"/>
      <c r="H43" s="224"/>
      <c r="I43" s="224">
        <v>1</v>
      </c>
      <c r="J43" s="224"/>
      <c r="K43" s="224">
        <v>1</v>
      </c>
      <c r="L43" s="61" t="s">
        <v>1190</v>
      </c>
      <c r="M43" s="61"/>
      <c r="N43" s="185"/>
    </row>
    <row r="44" spans="1:14" ht="72" customHeight="1" x14ac:dyDescent="0.3">
      <c r="A44" s="687"/>
      <c r="B44" s="536"/>
      <c r="C44" s="185" t="s">
        <v>1191</v>
      </c>
      <c r="D44" s="689"/>
      <c r="E44" s="689"/>
      <c r="F44" s="130" t="s">
        <v>1933</v>
      </c>
      <c r="G44" s="152">
        <v>12</v>
      </c>
      <c r="H44" s="152">
        <v>3</v>
      </c>
      <c r="I44" s="152">
        <v>3</v>
      </c>
      <c r="J44" s="152">
        <v>3</v>
      </c>
      <c r="K44" s="152">
        <v>3</v>
      </c>
      <c r="L44" s="61" t="s">
        <v>1190</v>
      </c>
      <c r="M44" s="61"/>
      <c r="N44" s="185"/>
    </row>
    <row r="45" spans="1:14" ht="72" customHeight="1" x14ac:dyDescent="0.3">
      <c r="A45" s="687"/>
      <c r="B45" s="536"/>
      <c r="C45" s="185" t="s">
        <v>1192</v>
      </c>
      <c r="D45" s="689"/>
      <c r="E45" s="689"/>
      <c r="F45" s="130" t="s">
        <v>1934</v>
      </c>
      <c r="G45" s="152">
        <v>2</v>
      </c>
      <c r="H45" s="152">
        <v>1</v>
      </c>
      <c r="I45" s="152">
        <v>1</v>
      </c>
      <c r="J45" s="152">
        <v>0</v>
      </c>
      <c r="K45" s="152">
        <v>0</v>
      </c>
      <c r="L45" s="61" t="s">
        <v>1190</v>
      </c>
      <c r="M45" s="61"/>
      <c r="N45" s="185"/>
    </row>
    <row r="46" spans="1:14" ht="72" customHeight="1" x14ac:dyDescent="0.3">
      <c r="A46" s="687"/>
      <c r="B46" s="536"/>
      <c r="C46" s="130" t="s">
        <v>1193</v>
      </c>
      <c r="D46" s="689"/>
      <c r="E46" s="689"/>
      <c r="F46" s="130" t="s">
        <v>1935</v>
      </c>
      <c r="G46" s="152">
        <v>80</v>
      </c>
      <c r="H46" s="152">
        <v>20</v>
      </c>
      <c r="I46" s="152">
        <v>20</v>
      </c>
      <c r="J46" s="152">
        <v>20</v>
      </c>
      <c r="K46" s="152">
        <v>20</v>
      </c>
      <c r="L46" s="61" t="s">
        <v>1190</v>
      </c>
      <c r="M46" s="61"/>
      <c r="N46" s="185"/>
    </row>
    <row r="47" spans="1:14" ht="72" customHeight="1" x14ac:dyDescent="0.3">
      <c r="A47" s="687"/>
      <c r="B47" s="536"/>
      <c r="C47" s="225" t="s">
        <v>1194</v>
      </c>
      <c r="D47" s="689"/>
      <c r="E47" s="689"/>
      <c r="F47" s="416" t="s">
        <v>1936</v>
      </c>
      <c r="G47" s="684">
        <v>48</v>
      </c>
      <c r="H47" s="684">
        <v>12</v>
      </c>
      <c r="I47" s="684">
        <v>12</v>
      </c>
      <c r="J47" s="684">
        <v>12</v>
      </c>
      <c r="K47" s="684">
        <v>12</v>
      </c>
      <c r="L47" s="61" t="s">
        <v>1190</v>
      </c>
      <c r="M47" s="61"/>
      <c r="N47" s="185"/>
    </row>
    <row r="48" spans="1:14" ht="72" customHeight="1" x14ac:dyDescent="0.3">
      <c r="A48" s="688"/>
      <c r="B48" s="537"/>
      <c r="C48" s="225" t="s">
        <v>1195</v>
      </c>
      <c r="D48" s="417"/>
      <c r="E48" s="417"/>
      <c r="F48" s="417"/>
      <c r="G48" s="685"/>
      <c r="H48" s="685"/>
      <c r="I48" s="685"/>
      <c r="J48" s="685"/>
      <c r="K48" s="685"/>
      <c r="L48" s="61" t="s">
        <v>1190</v>
      </c>
      <c r="M48" s="61"/>
      <c r="N48" s="185"/>
    </row>
    <row r="49" spans="1:14" ht="72" customHeight="1" x14ac:dyDescent="0.3">
      <c r="A49" s="298" t="s">
        <v>552</v>
      </c>
      <c r="B49" s="298" t="s">
        <v>1937</v>
      </c>
      <c r="C49" s="60" t="s">
        <v>1026</v>
      </c>
      <c r="D49" s="298" t="s">
        <v>17</v>
      </c>
      <c r="E49" s="298" t="s">
        <v>1161</v>
      </c>
      <c r="F49" s="298" t="s">
        <v>1938</v>
      </c>
      <c r="G49" s="323">
        <v>0.95</v>
      </c>
      <c r="H49" s="323">
        <v>0.95</v>
      </c>
      <c r="I49" s="323">
        <v>0.95</v>
      </c>
      <c r="J49" s="323">
        <v>0.95</v>
      </c>
      <c r="K49" s="323">
        <v>0.95</v>
      </c>
      <c r="L49" s="355" t="s">
        <v>1099</v>
      </c>
      <c r="M49" s="355" t="s">
        <v>1569</v>
      </c>
      <c r="N49" s="382" t="s">
        <v>14</v>
      </c>
    </row>
    <row r="50" spans="1:14" ht="72" customHeight="1" x14ac:dyDescent="0.3">
      <c r="A50" s="299"/>
      <c r="B50" s="299"/>
      <c r="C50" s="60" t="s">
        <v>1027</v>
      </c>
      <c r="D50" s="299"/>
      <c r="E50" s="299"/>
      <c r="F50" s="299"/>
      <c r="G50" s="335"/>
      <c r="H50" s="335"/>
      <c r="I50" s="335"/>
      <c r="J50" s="335"/>
      <c r="K50" s="335"/>
      <c r="L50" s="415"/>
      <c r="M50" s="415"/>
      <c r="N50" s="436"/>
    </row>
    <row r="51" spans="1:14" ht="72" customHeight="1" x14ac:dyDescent="0.3">
      <c r="A51" s="299"/>
      <c r="B51" s="299"/>
      <c r="C51" s="60" t="s">
        <v>1028</v>
      </c>
      <c r="D51" s="299"/>
      <c r="E51" s="299"/>
      <c r="F51" s="299"/>
      <c r="G51" s="335"/>
      <c r="H51" s="335"/>
      <c r="I51" s="335"/>
      <c r="J51" s="335"/>
      <c r="K51" s="335"/>
      <c r="L51" s="415"/>
      <c r="M51" s="415"/>
      <c r="N51" s="436"/>
    </row>
    <row r="52" spans="1:14" ht="72" customHeight="1" x14ac:dyDescent="0.3">
      <c r="A52" s="331"/>
      <c r="B52" s="331"/>
      <c r="C52" s="60" t="s">
        <v>1029</v>
      </c>
      <c r="D52" s="331"/>
      <c r="E52" s="331"/>
      <c r="F52" s="331"/>
      <c r="G52" s="324"/>
      <c r="H52" s="324"/>
      <c r="I52" s="324"/>
      <c r="J52" s="324"/>
      <c r="K52" s="324"/>
      <c r="L52" s="356"/>
      <c r="M52" s="356"/>
      <c r="N52" s="348"/>
    </row>
    <row r="53" spans="1:14" ht="72" customHeight="1" x14ac:dyDescent="0.3">
      <c r="A53" s="440" t="s">
        <v>553</v>
      </c>
      <c r="B53" s="440" t="s">
        <v>1939</v>
      </c>
      <c r="C53" s="70" t="s">
        <v>1030</v>
      </c>
      <c r="D53" s="440" t="s">
        <v>17</v>
      </c>
      <c r="E53" s="440" t="s">
        <v>1162</v>
      </c>
      <c r="F53" s="440" t="s">
        <v>1940</v>
      </c>
      <c r="G53" s="293">
        <v>0.95</v>
      </c>
      <c r="H53" s="293">
        <v>0.95</v>
      </c>
      <c r="I53" s="293">
        <v>0.95</v>
      </c>
      <c r="J53" s="293">
        <v>0.95</v>
      </c>
      <c r="K53" s="293">
        <v>0.95</v>
      </c>
      <c r="L53" s="291" t="s">
        <v>1099</v>
      </c>
      <c r="M53" s="291" t="s">
        <v>1570</v>
      </c>
      <c r="N53" s="437" t="s">
        <v>14</v>
      </c>
    </row>
    <row r="54" spans="1:14" ht="72" customHeight="1" x14ac:dyDescent="0.3">
      <c r="A54" s="441"/>
      <c r="B54" s="441"/>
      <c r="C54" s="70" t="s">
        <v>1031</v>
      </c>
      <c r="D54" s="441"/>
      <c r="E54" s="441"/>
      <c r="F54" s="441"/>
      <c r="G54" s="408"/>
      <c r="H54" s="408"/>
      <c r="I54" s="408"/>
      <c r="J54" s="408"/>
      <c r="K54" s="408"/>
      <c r="L54" s="515"/>
      <c r="M54" s="515"/>
      <c r="N54" s="438"/>
    </row>
    <row r="55" spans="1:14" ht="72" customHeight="1" x14ac:dyDescent="0.3">
      <c r="A55" s="441"/>
      <c r="B55" s="441"/>
      <c r="C55" s="70" t="s">
        <v>1032</v>
      </c>
      <c r="D55" s="441"/>
      <c r="E55" s="441"/>
      <c r="F55" s="441"/>
      <c r="G55" s="408"/>
      <c r="H55" s="408"/>
      <c r="I55" s="408"/>
      <c r="J55" s="408"/>
      <c r="K55" s="408"/>
      <c r="L55" s="515"/>
      <c r="M55" s="515"/>
      <c r="N55" s="438"/>
    </row>
    <row r="56" spans="1:14" ht="72" customHeight="1" x14ac:dyDescent="0.3">
      <c r="A56" s="442"/>
      <c r="B56" s="442"/>
      <c r="C56" s="70" t="s">
        <v>1033</v>
      </c>
      <c r="D56" s="442"/>
      <c r="E56" s="442"/>
      <c r="F56" s="442"/>
      <c r="G56" s="294"/>
      <c r="H56" s="294"/>
      <c r="I56" s="294"/>
      <c r="J56" s="294"/>
      <c r="K56" s="294"/>
      <c r="L56" s="292"/>
      <c r="M56" s="292"/>
      <c r="N56" s="439"/>
    </row>
    <row r="57" spans="1:14" ht="72" customHeight="1" x14ac:dyDescent="0.3">
      <c r="A57" s="606" t="s">
        <v>644</v>
      </c>
      <c r="B57" s="298" t="s">
        <v>1941</v>
      </c>
      <c r="C57" s="59" t="s">
        <v>1064</v>
      </c>
      <c r="D57" s="298" t="s">
        <v>17</v>
      </c>
      <c r="E57" s="298" t="s">
        <v>520</v>
      </c>
      <c r="F57" s="298" t="s">
        <v>1942</v>
      </c>
      <c r="G57" s="465">
        <v>1</v>
      </c>
      <c r="H57" s="465">
        <v>1</v>
      </c>
      <c r="I57" s="465">
        <v>1</v>
      </c>
      <c r="J57" s="465">
        <v>1</v>
      </c>
      <c r="K57" s="465">
        <v>1</v>
      </c>
      <c r="L57" s="355" t="s">
        <v>1104</v>
      </c>
      <c r="M57" s="355" t="s">
        <v>521</v>
      </c>
      <c r="N57" s="382"/>
    </row>
    <row r="58" spans="1:14" ht="72" customHeight="1" x14ac:dyDescent="0.3">
      <c r="A58" s="696"/>
      <c r="B58" s="299"/>
      <c r="C58" s="59" t="s">
        <v>1065</v>
      </c>
      <c r="D58" s="299"/>
      <c r="E58" s="299"/>
      <c r="F58" s="331"/>
      <c r="G58" s="467"/>
      <c r="H58" s="467"/>
      <c r="I58" s="467"/>
      <c r="J58" s="467"/>
      <c r="K58" s="467"/>
      <c r="L58" s="415"/>
      <c r="M58" s="415"/>
      <c r="N58" s="436"/>
    </row>
    <row r="59" spans="1:14" ht="72" customHeight="1" x14ac:dyDescent="0.3">
      <c r="A59" s="696"/>
      <c r="B59" s="299"/>
      <c r="C59" s="59" t="s">
        <v>1066</v>
      </c>
      <c r="D59" s="299"/>
      <c r="E59" s="299"/>
      <c r="F59" s="304" t="s">
        <v>1943</v>
      </c>
      <c r="G59" s="382">
        <v>2</v>
      </c>
      <c r="H59" s="382">
        <v>2</v>
      </c>
      <c r="I59" s="382">
        <v>2</v>
      </c>
      <c r="J59" s="382">
        <v>2</v>
      </c>
      <c r="K59" s="382">
        <v>2</v>
      </c>
      <c r="L59" s="415"/>
      <c r="M59" s="415"/>
      <c r="N59" s="436"/>
    </row>
    <row r="60" spans="1:14" ht="72" customHeight="1" x14ac:dyDescent="0.3">
      <c r="A60" s="696"/>
      <c r="B60" s="299"/>
      <c r="C60" s="59" t="s">
        <v>1067</v>
      </c>
      <c r="D60" s="299"/>
      <c r="E60" s="299"/>
      <c r="F60" s="351"/>
      <c r="G60" s="436"/>
      <c r="H60" s="436"/>
      <c r="I60" s="436"/>
      <c r="J60" s="436"/>
      <c r="K60" s="436"/>
      <c r="L60" s="415"/>
      <c r="M60" s="415"/>
      <c r="N60" s="436"/>
    </row>
    <row r="61" spans="1:14" ht="72" customHeight="1" x14ac:dyDescent="0.3">
      <c r="A61" s="607"/>
      <c r="B61" s="331"/>
      <c r="C61" s="59" t="s">
        <v>1068</v>
      </c>
      <c r="D61" s="331"/>
      <c r="E61" s="331"/>
      <c r="F61" s="305"/>
      <c r="G61" s="348"/>
      <c r="H61" s="348"/>
      <c r="I61" s="348"/>
      <c r="J61" s="348"/>
      <c r="K61" s="348"/>
      <c r="L61" s="356"/>
      <c r="M61" s="356"/>
      <c r="N61" s="348"/>
    </row>
    <row r="62" spans="1:14" ht="72" customHeight="1" x14ac:dyDescent="0.3">
      <c r="A62" s="697" t="s">
        <v>645</v>
      </c>
      <c r="B62" s="388" t="s">
        <v>1944</v>
      </c>
      <c r="C62" s="96" t="s">
        <v>1174</v>
      </c>
      <c r="D62" s="388" t="s">
        <v>17</v>
      </c>
      <c r="E62" s="388" t="s">
        <v>1175</v>
      </c>
      <c r="F62" s="388" t="s">
        <v>1945</v>
      </c>
      <c r="G62" s="453">
        <v>1</v>
      </c>
      <c r="H62" s="453">
        <v>1</v>
      </c>
      <c r="I62" s="453">
        <v>1</v>
      </c>
      <c r="J62" s="453">
        <v>1</v>
      </c>
      <c r="K62" s="453">
        <v>1</v>
      </c>
      <c r="L62" s="332" t="s">
        <v>1104</v>
      </c>
      <c r="M62" s="332" t="s">
        <v>521</v>
      </c>
      <c r="N62" s="347"/>
    </row>
    <row r="63" spans="1:14" ht="72" customHeight="1" x14ac:dyDescent="0.3">
      <c r="A63" s="698"/>
      <c r="B63" s="392"/>
      <c r="C63" s="96" t="s">
        <v>1069</v>
      </c>
      <c r="D63" s="392"/>
      <c r="E63" s="392"/>
      <c r="F63" s="392"/>
      <c r="G63" s="454"/>
      <c r="H63" s="454"/>
      <c r="I63" s="454"/>
      <c r="J63" s="454"/>
      <c r="K63" s="454"/>
      <c r="L63" s="333"/>
      <c r="M63" s="333"/>
      <c r="N63" s="347"/>
    </row>
    <row r="64" spans="1:14" ht="72" customHeight="1" x14ac:dyDescent="0.3">
      <c r="A64" s="698"/>
      <c r="B64" s="392"/>
      <c r="C64" s="96" t="s">
        <v>1176</v>
      </c>
      <c r="D64" s="392"/>
      <c r="E64" s="392"/>
      <c r="F64" s="392"/>
      <c r="G64" s="454"/>
      <c r="H64" s="454"/>
      <c r="I64" s="454"/>
      <c r="J64" s="454"/>
      <c r="K64" s="454"/>
      <c r="L64" s="333"/>
      <c r="M64" s="333"/>
      <c r="N64" s="347"/>
    </row>
    <row r="65" spans="1:14" ht="72" customHeight="1" x14ac:dyDescent="0.3">
      <c r="A65" s="699"/>
      <c r="B65" s="389"/>
      <c r="C65" s="96" t="s">
        <v>1070</v>
      </c>
      <c r="D65" s="389"/>
      <c r="E65" s="389"/>
      <c r="F65" s="389"/>
      <c r="G65" s="455"/>
      <c r="H65" s="455"/>
      <c r="I65" s="455"/>
      <c r="J65" s="455"/>
      <c r="K65" s="455"/>
      <c r="L65" s="334"/>
      <c r="M65" s="334"/>
      <c r="N65" s="347"/>
    </row>
    <row r="66" spans="1:14" ht="72" customHeight="1" x14ac:dyDescent="0.3">
      <c r="A66" s="606" t="s">
        <v>646</v>
      </c>
      <c r="B66" s="298" t="s">
        <v>1946</v>
      </c>
      <c r="C66" s="60" t="s">
        <v>1177</v>
      </c>
      <c r="D66" s="298" t="s">
        <v>17</v>
      </c>
      <c r="E66" s="298" t="s">
        <v>522</v>
      </c>
      <c r="F66" s="298" t="s">
        <v>1947</v>
      </c>
      <c r="G66" s="465">
        <v>1</v>
      </c>
      <c r="H66" s="465">
        <v>1</v>
      </c>
      <c r="I66" s="465">
        <v>1</v>
      </c>
      <c r="J66" s="465">
        <v>1</v>
      </c>
      <c r="K66" s="465">
        <v>1</v>
      </c>
      <c r="L66" s="355" t="s">
        <v>1104</v>
      </c>
      <c r="M66" s="355" t="s">
        <v>521</v>
      </c>
      <c r="N66" s="436"/>
    </row>
    <row r="67" spans="1:14" ht="72" customHeight="1" x14ac:dyDescent="0.3">
      <c r="A67" s="696"/>
      <c r="B67" s="299"/>
      <c r="C67" s="60" t="s">
        <v>1178</v>
      </c>
      <c r="D67" s="299"/>
      <c r="E67" s="299"/>
      <c r="F67" s="299"/>
      <c r="G67" s="466"/>
      <c r="H67" s="466"/>
      <c r="I67" s="466"/>
      <c r="J67" s="466"/>
      <c r="K67" s="466"/>
      <c r="L67" s="415"/>
      <c r="M67" s="415"/>
      <c r="N67" s="436"/>
    </row>
    <row r="68" spans="1:14" ht="72" customHeight="1" x14ac:dyDescent="0.3">
      <c r="A68" s="696"/>
      <c r="B68" s="299"/>
      <c r="C68" s="60" t="s">
        <v>1071</v>
      </c>
      <c r="D68" s="299"/>
      <c r="E68" s="299"/>
      <c r="F68" s="299"/>
      <c r="G68" s="466"/>
      <c r="H68" s="466"/>
      <c r="I68" s="466"/>
      <c r="J68" s="466"/>
      <c r="K68" s="466"/>
      <c r="L68" s="415"/>
      <c r="M68" s="415"/>
      <c r="N68" s="436"/>
    </row>
    <row r="69" spans="1:14" ht="72" customHeight="1" x14ac:dyDescent="0.3">
      <c r="A69" s="696"/>
      <c r="B69" s="299"/>
      <c r="C69" s="60" t="s">
        <v>1072</v>
      </c>
      <c r="D69" s="299"/>
      <c r="E69" s="299"/>
      <c r="F69" s="299"/>
      <c r="G69" s="466"/>
      <c r="H69" s="466"/>
      <c r="I69" s="466"/>
      <c r="J69" s="466"/>
      <c r="K69" s="466"/>
      <c r="L69" s="415"/>
      <c r="M69" s="415"/>
      <c r="N69" s="436"/>
    </row>
    <row r="70" spans="1:14" ht="72" customHeight="1" x14ac:dyDescent="0.3">
      <c r="A70" s="607"/>
      <c r="B70" s="331"/>
      <c r="C70" s="60" t="s">
        <v>1073</v>
      </c>
      <c r="D70" s="331"/>
      <c r="E70" s="331"/>
      <c r="F70" s="331"/>
      <c r="G70" s="467"/>
      <c r="H70" s="467"/>
      <c r="I70" s="467"/>
      <c r="J70" s="467"/>
      <c r="K70" s="467"/>
      <c r="L70" s="356"/>
      <c r="M70" s="356"/>
      <c r="N70" s="348"/>
    </row>
    <row r="71" spans="1:14" ht="72" customHeight="1" x14ac:dyDescent="0.3">
      <c r="A71" s="608" t="s">
        <v>647</v>
      </c>
      <c r="B71" s="632" t="s">
        <v>1948</v>
      </c>
      <c r="C71" s="70" t="s">
        <v>1074</v>
      </c>
      <c r="D71" s="678" t="s">
        <v>322</v>
      </c>
      <c r="E71" s="678" t="s">
        <v>29</v>
      </c>
      <c r="F71" s="659" t="s">
        <v>1949</v>
      </c>
      <c r="G71" s="437">
        <v>648</v>
      </c>
      <c r="H71" s="437">
        <v>162</v>
      </c>
      <c r="I71" s="437">
        <v>162</v>
      </c>
      <c r="J71" s="437">
        <v>162</v>
      </c>
      <c r="K71" s="437">
        <v>162</v>
      </c>
      <c r="L71" s="332" t="s">
        <v>1104</v>
      </c>
      <c r="M71" s="332" t="s">
        <v>521</v>
      </c>
      <c r="N71" s="693"/>
    </row>
    <row r="72" spans="1:14" ht="72" customHeight="1" x14ac:dyDescent="0.3">
      <c r="A72" s="711"/>
      <c r="B72" s="633"/>
      <c r="C72" s="70" t="s">
        <v>1075</v>
      </c>
      <c r="D72" s="679"/>
      <c r="E72" s="679"/>
      <c r="F72" s="660"/>
      <c r="G72" s="438"/>
      <c r="H72" s="438"/>
      <c r="I72" s="438"/>
      <c r="J72" s="438"/>
      <c r="K72" s="438"/>
      <c r="L72" s="333"/>
      <c r="M72" s="333"/>
      <c r="N72" s="694"/>
    </row>
    <row r="73" spans="1:14" ht="72" customHeight="1" x14ac:dyDescent="0.3">
      <c r="A73" s="711"/>
      <c r="B73" s="633"/>
      <c r="C73" s="70" t="s">
        <v>1076</v>
      </c>
      <c r="D73" s="679"/>
      <c r="E73" s="679"/>
      <c r="F73" s="660"/>
      <c r="G73" s="438"/>
      <c r="H73" s="438"/>
      <c r="I73" s="438"/>
      <c r="J73" s="438"/>
      <c r="K73" s="438"/>
      <c r="L73" s="333"/>
      <c r="M73" s="333"/>
      <c r="N73" s="694"/>
    </row>
    <row r="74" spans="1:14" ht="72" customHeight="1" x14ac:dyDescent="0.3">
      <c r="A74" s="609"/>
      <c r="B74" s="647"/>
      <c r="C74" s="70" t="s">
        <v>1077</v>
      </c>
      <c r="D74" s="680"/>
      <c r="E74" s="680"/>
      <c r="F74" s="661"/>
      <c r="G74" s="439"/>
      <c r="H74" s="439"/>
      <c r="I74" s="439"/>
      <c r="J74" s="439"/>
      <c r="K74" s="439"/>
      <c r="L74" s="334"/>
      <c r="M74" s="334"/>
      <c r="N74" s="695"/>
    </row>
    <row r="75" spans="1:14" ht="72" customHeight="1" x14ac:dyDescent="0.3">
      <c r="A75" s="606" t="s">
        <v>648</v>
      </c>
      <c r="B75" s="535" t="s">
        <v>1950</v>
      </c>
      <c r="C75" s="60" t="s">
        <v>1179</v>
      </c>
      <c r="D75" s="416" t="s">
        <v>322</v>
      </c>
      <c r="E75" s="416" t="s">
        <v>30</v>
      </c>
      <c r="F75" s="416" t="s">
        <v>1951</v>
      </c>
      <c r="G75" s="465">
        <v>1</v>
      </c>
      <c r="H75" s="465">
        <v>1</v>
      </c>
      <c r="I75" s="465">
        <v>1</v>
      </c>
      <c r="J75" s="465">
        <v>1</v>
      </c>
      <c r="K75" s="465">
        <v>1</v>
      </c>
      <c r="L75" s="355" t="s">
        <v>1104</v>
      </c>
      <c r="M75" s="355" t="s">
        <v>521</v>
      </c>
      <c r="N75" s="690"/>
    </row>
    <row r="76" spans="1:14" ht="72" customHeight="1" x14ac:dyDescent="0.3">
      <c r="A76" s="696"/>
      <c r="B76" s="536"/>
      <c r="C76" s="60" t="s">
        <v>1078</v>
      </c>
      <c r="D76" s="689"/>
      <c r="E76" s="689"/>
      <c r="F76" s="689"/>
      <c r="G76" s="466"/>
      <c r="H76" s="466"/>
      <c r="I76" s="466"/>
      <c r="J76" s="466"/>
      <c r="K76" s="466"/>
      <c r="L76" s="415"/>
      <c r="M76" s="415"/>
      <c r="N76" s="691"/>
    </row>
    <row r="77" spans="1:14" ht="21" x14ac:dyDescent="0.3">
      <c r="A77" s="607"/>
      <c r="B77" s="537"/>
      <c r="C77" s="60" t="s">
        <v>1079</v>
      </c>
      <c r="D77" s="417"/>
      <c r="E77" s="417"/>
      <c r="F77" s="417"/>
      <c r="G77" s="467"/>
      <c r="H77" s="467"/>
      <c r="I77" s="467"/>
      <c r="J77" s="467"/>
      <c r="K77" s="467"/>
      <c r="L77" s="356"/>
      <c r="M77" s="356"/>
      <c r="N77" s="692"/>
    </row>
    <row r="78" spans="1:14" ht="72" customHeight="1" x14ac:dyDescent="0.3">
      <c r="A78" s="608" t="s">
        <v>649</v>
      </c>
      <c r="B78" s="632" t="s">
        <v>1952</v>
      </c>
      <c r="C78" s="70" t="s">
        <v>1080</v>
      </c>
      <c r="D78" s="678" t="s">
        <v>322</v>
      </c>
      <c r="E78" s="678" t="s">
        <v>54</v>
      </c>
      <c r="F78" s="678" t="s">
        <v>1953</v>
      </c>
      <c r="G78" s="704">
        <v>4</v>
      </c>
      <c r="H78" s="704">
        <v>1</v>
      </c>
      <c r="I78" s="704">
        <v>1</v>
      </c>
      <c r="J78" s="704">
        <v>1</v>
      </c>
      <c r="K78" s="704">
        <v>1</v>
      </c>
      <c r="L78" s="332" t="s">
        <v>1104</v>
      </c>
      <c r="M78" s="332" t="s">
        <v>521</v>
      </c>
      <c r="N78" s="693"/>
    </row>
    <row r="79" spans="1:14" ht="135" customHeight="1" x14ac:dyDescent="0.3">
      <c r="A79" s="609"/>
      <c r="B79" s="647"/>
      <c r="C79" s="70" t="s">
        <v>1081</v>
      </c>
      <c r="D79" s="680"/>
      <c r="E79" s="680"/>
      <c r="F79" s="680"/>
      <c r="G79" s="706"/>
      <c r="H79" s="706"/>
      <c r="I79" s="706"/>
      <c r="J79" s="706"/>
      <c r="K79" s="706"/>
      <c r="L79" s="334"/>
      <c r="M79" s="334"/>
      <c r="N79" s="695"/>
    </row>
    <row r="80" spans="1:14" ht="84" x14ac:dyDescent="0.3">
      <c r="A80" s="651" t="s">
        <v>650</v>
      </c>
      <c r="B80" s="652" t="s">
        <v>1954</v>
      </c>
      <c r="C80" s="59" t="s">
        <v>829</v>
      </c>
      <c r="D80" s="653" t="s">
        <v>322</v>
      </c>
      <c r="E80" s="653" t="s">
        <v>55</v>
      </c>
      <c r="F80" s="185" t="s">
        <v>1955</v>
      </c>
      <c r="G80" s="99">
        <v>1</v>
      </c>
      <c r="H80" s="99">
        <v>1</v>
      </c>
      <c r="I80" s="99">
        <v>1</v>
      </c>
      <c r="J80" s="99">
        <v>1</v>
      </c>
      <c r="K80" s="99">
        <v>1</v>
      </c>
      <c r="L80" s="513" t="s">
        <v>1104</v>
      </c>
      <c r="M80" s="513" t="s">
        <v>521</v>
      </c>
      <c r="N80" s="690"/>
    </row>
    <row r="81" spans="1:14" ht="118.2" customHeight="1" x14ac:dyDescent="0.3">
      <c r="A81" s="651"/>
      <c r="B81" s="652"/>
      <c r="C81" s="59" t="s">
        <v>830</v>
      </c>
      <c r="D81" s="653"/>
      <c r="E81" s="653"/>
      <c r="F81" s="185" t="s">
        <v>1956</v>
      </c>
      <c r="G81" s="99">
        <v>1</v>
      </c>
      <c r="H81" s="99">
        <v>1</v>
      </c>
      <c r="I81" s="99">
        <v>1</v>
      </c>
      <c r="J81" s="99">
        <v>1</v>
      </c>
      <c r="K81" s="99">
        <v>1</v>
      </c>
      <c r="L81" s="513"/>
      <c r="M81" s="513"/>
      <c r="N81" s="691"/>
    </row>
    <row r="82" spans="1:14" ht="104.4" x14ac:dyDescent="0.3">
      <c r="A82" s="651"/>
      <c r="B82" s="652"/>
      <c r="C82" s="59" t="s">
        <v>831</v>
      </c>
      <c r="D82" s="653"/>
      <c r="E82" s="653"/>
      <c r="F82" s="185" t="s">
        <v>1957</v>
      </c>
      <c r="G82" s="99">
        <v>1</v>
      </c>
      <c r="H82" s="99">
        <v>1</v>
      </c>
      <c r="I82" s="99">
        <v>1</v>
      </c>
      <c r="J82" s="99">
        <v>1</v>
      </c>
      <c r="K82" s="99">
        <v>1</v>
      </c>
      <c r="L82" s="513"/>
      <c r="M82" s="513"/>
      <c r="N82" s="692"/>
    </row>
    <row r="83" spans="1:14" ht="42" x14ac:dyDescent="0.3">
      <c r="A83" s="298" t="s">
        <v>554</v>
      </c>
      <c r="B83" s="298" t="s">
        <v>1958</v>
      </c>
      <c r="C83" s="61" t="s">
        <v>1041</v>
      </c>
      <c r="D83" s="298" t="s">
        <v>322</v>
      </c>
      <c r="E83" s="336" t="s">
        <v>499</v>
      </c>
      <c r="F83" s="298" t="s">
        <v>1959</v>
      </c>
      <c r="G83" s="382" t="s">
        <v>1095</v>
      </c>
      <c r="H83" s="382">
        <v>30</v>
      </c>
      <c r="I83" s="382">
        <v>30</v>
      </c>
      <c r="J83" s="382">
        <v>30</v>
      </c>
      <c r="K83" s="382">
        <v>30</v>
      </c>
      <c r="L83" s="357" t="s">
        <v>1100</v>
      </c>
      <c r="M83" s="357" t="s">
        <v>1571</v>
      </c>
      <c r="N83" s="382" t="s">
        <v>14</v>
      </c>
    </row>
    <row r="84" spans="1:14" ht="72" customHeight="1" x14ac:dyDescent="0.3">
      <c r="A84" s="299"/>
      <c r="B84" s="299"/>
      <c r="C84" s="64" t="s">
        <v>1042</v>
      </c>
      <c r="D84" s="299"/>
      <c r="E84" s="337"/>
      <c r="F84" s="299"/>
      <c r="G84" s="436"/>
      <c r="H84" s="436"/>
      <c r="I84" s="436"/>
      <c r="J84" s="436"/>
      <c r="K84" s="436"/>
      <c r="L84" s="358"/>
      <c r="M84" s="358"/>
      <c r="N84" s="436"/>
    </row>
    <row r="85" spans="1:14" ht="21" x14ac:dyDescent="0.3">
      <c r="A85" s="299"/>
      <c r="B85" s="299"/>
      <c r="C85" s="64" t="s">
        <v>1043</v>
      </c>
      <c r="D85" s="299"/>
      <c r="E85" s="337"/>
      <c r="F85" s="299"/>
      <c r="G85" s="436"/>
      <c r="H85" s="436"/>
      <c r="I85" s="436"/>
      <c r="J85" s="436"/>
      <c r="K85" s="436"/>
      <c r="L85" s="358"/>
      <c r="M85" s="358"/>
      <c r="N85" s="436"/>
    </row>
    <row r="86" spans="1:14" ht="72" customHeight="1" x14ac:dyDescent="0.3">
      <c r="A86" s="299"/>
      <c r="B86" s="299"/>
      <c r="C86" s="64" t="s">
        <v>1040</v>
      </c>
      <c r="D86" s="299"/>
      <c r="E86" s="337"/>
      <c r="F86" s="299"/>
      <c r="G86" s="436"/>
      <c r="H86" s="436"/>
      <c r="I86" s="436"/>
      <c r="J86" s="436"/>
      <c r="K86" s="436"/>
      <c r="L86" s="358"/>
      <c r="M86" s="358"/>
      <c r="N86" s="436"/>
    </row>
    <row r="87" spans="1:14" ht="72" customHeight="1" x14ac:dyDescent="0.3">
      <c r="A87" s="299"/>
      <c r="B87" s="299"/>
      <c r="C87" s="64" t="s">
        <v>1044</v>
      </c>
      <c r="D87" s="299"/>
      <c r="E87" s="337"/>
      <c r="F87" s="299"/>
      <c r="G87" s="436"/>
      <c r="H87" s="436"/>
      <c r="I87" s="436"/>
      <c r="J87" s="436"/>
      <c r="K87" s="436"/>
      <c r="L87" s="358"/>
      <c r="M87" s="358"/>
      <c r="N87" s="436"/>
    </row>
    <row r="88" spans="1:14" ht="21" x14ac:dyDescent="0.3">
      <c r="A88" s="299"/>
      <c r="B88" s="299"/>
      <c r="C88" s="64" t="s">
        <v>1045</v>
      </c>
      <c r="D88" s="299"/>
      <c r="E88" s="337"/>
      <c r="F88" s="299"/>
      <c r="G88" s="436"/>
      <c r="H88" s="436"/>
      <c r="I88" s="436"/>
      <c r="J88" s="436"/>
      <c r="K88" s="436"/>
      <c r="L88" s="358"/>
      <c r="M88" s="358"/>
      <c r="N88" s="436"/>
    </row>
    <row r="89" spans="1:14" ht="21" x14ac:dyDescent="0.3">
      <c r="A89" s="331"/>
      <c r="B89" s="331"/>
      <c r="C89" s="64" t="s">
        <v>1046</v>
      </c>
      <c r="D89" s="331"/>
      <c r="E89" s="338"/>
      <c r="F89" s="331"/>
      <c r="G89" s="348"/>
      <c r="H89" s="348"/>
      <c r="I89" s="348"/>
      <c r="J89" s="348"/>
      <c r="K89" s="348"/>
      <c r="L89" s="359"/>
      <c r="M89" s="359"/>
      <c r="N89" s="348"/>
    </row>
    <row r="90" spans="1:14" ht="72" customHeight="1" x14ac:dyDescent="0.3">
      <c r="A90" s="298" t="s">
        <v>555</v>
      </c>
      <c r="B90" s="298" t="s">
        <v>1960</v>
      </c>
      <c r="C90" s="226" t="s">
        <v>1034</v>
      </c>
      <c r="D90" s="298" t="s">
        <v>322</v>
      </c>
      <c r="E90" s="298" t="s">
        <v>1423</v>
      </c>
      <c r="F90" s="298" t="s">
        <v>1961</v>
      </c>
      <c r="G90" s="382" t="s">
        <v>1096</v>
      </c>
      <c r="H90" s="382">
        <v>5</v>
      </c>
      <c r="I90" s="382">
        <v>5</v>
      </c>
      <c r="J90" s="382">
        <v>5</v>
      </c>
      <c r="K90" s="382">
        <v>5</v>
      </c>
      <c r="L90" s="357" t="s">
        <v>1100</v>
      </c>
      <c r="M90" s="357" t="s">
        <v>1571</v>
      </c>
      <c r="N90" s="382" t="s">
        <v>500</v>
      </c>
    </row>
    <row r="91" spans="1:14" ht="72" customHeight="1" x14ac:dyDescent="0.3">
      <c r="A91" s="299"/>
      <c r="B91" s="299"/>
      <c r="C91" s="226" t="s">
        <v>1035</v>
      </c>
      <c r="D91" s="299"/>
      <c r="E91" s="299"/>
      <c r="F91" s="299"/>
      <c r="G91" s="436"/>
      <c r="H91" s="436"/>
      <c r="I91" s="436"/>
      <c r="J91" s="436"/>
      <c r="K91" s="436"/>
      <c r="L91" s="358"/>
      <c r="M91" s="358"/>
      <c r="N91" s="436"/>
    </row>
    <row r="92" spans="1:14" ht="72" customHeight="1" x14ac:dyDescent="0.3">
      <c r="A92" s="299"/>
      <c r="B92" s="299"/>
      <c r="C92" s="226" t="s">
        <v>1036</v>
      </c>
      <c r="D92" s="299"/>
      <c r="E92" s="299"/>
      <c r="F92" s="299"/>
      <c r="G92" s="436"/>
      <c r="H92" s="436"/>
      <c r="I92" s="436"/>
      <c r="J92" s="436"/>
      <c r="K92" s="436"/>
      <c r="L92" s="358"/>
      <c r="M92" s="358"/>
      <c r="N92" s="436"/>
    </row>
    <row r="93" spans="1:14" ht="72" customHeight="1" x14ac:dyDescent="0.3">
      <c r="A93" s="299"/>
      <c r="B93" s="299"/>
      <c r="C93" s="226" t="s">
        <v>1037</v>
      </c>
      <c r="D93" s="299"/>
      <c r="E93" s="299"/>
      <c r="F93" s="299"/>
      <c r="G93" s="436"/>
      <c r="H93" s="436"/>
      <c r="I93" s="436"/>
      <c r="J93" s="436"/>
      <c r="K93" s="436"/>
      <c r="L93" s="358"/>
      <c r="M93" s="358"/>
      <c r="N93" s="436"/>
    </row>
    <row r="94" spans="1:14" ht="72" customHeight="1" x14ac:dyDescent="0.3">
      <c r="A94" s="331"/>
      <c r="B94" s="331"/>
      <c r="C94" s="226" t="s">
        <v>1038</v>
      </c>
      <c r="D94" s="331"/>
      <c r="E94" s="331"/>
      <c r="F94" s="331"/>
      <c r="G94" s="348"/>
      <c r="H94" s="348"/>
      <c r="I94" s="348"/>
      <c r="J94" s="348"/>
      <c r="K94" s="348"/>
      <c r="L94" s="359"/>
      <c r="M94" s="359"/>
      <c r="N94" s="348"/>
    </row>
    <row r="95" spans="1:14" ht="72" customHeight="1" x14ac:dyDescent="0.3">
      <c r="A95" s="298" t="s">
        <v>556</v>
      </c>
      <c r="B95" s="298" t="s">
        <v>1962</v>
      </c>
      <c r="C95" s="61" t="s">
        <v>1039</v>
      </c>
      <c r="D95" s="298" t="s">
        <v>322</v>
      </c>
      <c r="E95" s="298" t="s">
        <v>501</v>
      </c>
      <c r="F95" s="298" t="s">
        <v>1963</v>
      </c>
      <c r="G95" s="382" t="s">
        <v>1095</v>
      </c>
      <c r="H95" s="382">
        <v>30</v>
      </c>
      <c r="I95" s="382">
        <v>30</v>
      </c>
      <c r="J95" s="382">
        <v>30</v>
      </c>
      <c r="K95" s="382">
        <v>30</v>
      </c>
      <c r="L95" s="357" t="s">
        <v>1100</v>
      </c>
      <c r="M95" s="357" t="s">
        <v>1571</v>
      </c>
      <c r="N95" s="382" t="s">
        <v>14</v>
      </c>
    </row>
    <row r="96" spans="1:14" ht="72" customHeight="1" x14ac:dyDescent="0.3">
      <c r="A96" s="299"/>
      <c r="B96" s="299"/>
      <c r="C96" s="61" t="s">
        <v>1047</v>
      </c>
      <c r="D96" s="299"/>
      <c r="E96" s="299"/>
      <c r="F96" s="299"/>
      <c r="G96" s="436"/>
      <c r="H96" s="436"/>
      <c r="I96" s="436"/>
      <c r="J96" s="436"/>
      <c r="K96" s="436"/>
      <c r="L96" s="358"/>
      <c r="M96" s="358"/>
      <c r="N96" s="436"/>
    </row>
    <row r="97" spans="1:14" ht="72" customHeight="1" x14ac:dyDescent="0.3">
      <c r="A97" s="299"/>
      <c r="B97" s="299"/>
      <c r="C97" s="64" t="s">
        <v>1048</v>
      </c>
      <c r="D97" s="299"/>
      <c r="E97" s="299"/>
      <c r="F97" s="331"/>
      <c r="G97" s="348"/>
      <c r="H97" s="348"/>
      <c r="I97" s="348"/>
      <c r="J97" s="348"/>
      <c r="K97" s="348"/>
      <c r="L97" s="358"/>
      <c r="M97" s="358"/>
      <c r="N97" s="436"/>
    </row>
    <row r="98" spans="1:14" ht="72" customHeight="1" x14ac:dyDescent="0.3">
      <c r="A98" s="299"/>
      <c r="B98" s="299"/>
      <c r="C98" s="64" t="s">
        <v>1049</v>
      </c>
      <c r="D98" s="299"/>
      <c r="E98" s="299"/>
      <c r="F98" s="298" t="s">
        <v>1964</v>
      </c>
      <c r="G98" s="323">
        <v>0.95</v>
      </c>
      <c r="H98" s="323">
        <v>0.95</v>
      </c>
      <c r="I98" s="323">
        <v>0.95</v>
      </c>
      <c r="J98" s="323">
        <v>0.95</v>
      </c>
      <c r="K98" s="323">
        <v>0.95</v>
      </c>
      <c r="L98" s="358"/>
      <c r="M98" s="358"/>
      <c r="N98" s="436"/>
    </row>
    <row r="99" spans="1:14" ht="72" customHeight="1" x14ac:dyDescent="0.3">
      <c r="A99" s="299"/>
      <c r="B99" s="299"/>
      <c r="C99" s="64" t="s">
        <v>1050</v>
      </c>
      <c r="D99" s="299"/>
      <c r="E99" s="299"/>
      <c r="F99" s="299"/>
      <c r="G99" s="335"/>
      <c r="H99" s="335"/>
      <c r="I99" s="335"/>
      <c r="J99" s="335"/>
      <c r="K99" s="335"/>
      <c r="L99" s="358"/>
      <c r="M99" s="358"/>
      <c r="N99" s="436"/>
    </row>
    <row r="100" spans="1:14" ht="72" customHeight="1" x14ac:dyDescent="0.3">
      <c r="A100" s="299"/>
      <c r="B100" s="299"/>
      <c r="C100" s="64" t="s">
        <v>1051</v>
      </c>
      <c r="D100" s="299"/>
      <c r="E100" s="299"/>
      <c r="F100" s="299"/>
      <c r="G100" s="335"/>
      <c r="H100" s="335"/>
      <c r="I100" s="335"/>
      <c r="J100" s="335"/>
      <c r="K100" s="335"/>
      <c r="L100" s="358"/>
      <c r="M100" s="358"/>
      <c r="N100" s="436"/>
    </row>
    <row r="101" spans="1:14" ht="72" customHeight="1" x14ac:dyDescent="0.3">
      <c r="A101" s="331"/>
      <c r="B101" s="331"/>
      <c r="C101" s="64" t="s">
        <v>1052</v>
      </c>
      <c r="D101" s="331"/>
      <c r="E101" s="331"/>
      <c r="F101" s="331"/>
      <c r="G101" s="324"/>
      <c r="H101" s="324"/>
      <c r="I101" s="324"/>
      <c r="J101" s="324"/>
      <c r="K101" s="324"/>
      <c r="L101" s="359"/>
      <c r="M101" s="359"/>
      <c r="N101" s="348"/>
    </row>
    <row r="102" spans="1:14" ht="72" customHeight="1" x14ac:dyDescent="0.3">
      <c r="A102" s="440" t="s">
        <v>557</v>
      </c>
      <c r="B102" s="440" t="s">
        <v>1965</v>
      </c>
      <c r="C102" s="114" t="s">
        <v>1053</v>
      </c>
      <c r="D102" s="440" t="s">
        <v>322</v>
      </c>
      <c r="E102" s="440" t="s">
        <v>502</v>
      </c>
      <c r="F102" s="440" t="s">
        <v>1966</v>
      </c>
      <c r="G102" s="437" t="s">
        <v>1095</v>
      </c>
      <c r="H102" s="437">
        <v>30</v>
      </c>
      <c r="I102" s="437">
        <v>30</v>
      </c>
      <c r="J102" s="437">
        <v>30</v>
      </c>
      <c r="K102" s="437">
        <v>30</v>
      </c>
      <c r="L102" s="405" t="s">
        <v>1100</v>
      </c>
      <c r="M102" s="405" t="s">
        <v>1571</v>
      </c>
      <c r="N102" s="437" t="s">
        <v>14</v>
      </c>
    </row>
    <row r="103" spans="1:14" ht="72" customHeight="1" x14ac:dyDescent="0.3">
      <c r="A103" s="441"/>
      <c r="B103" s="441"/>
      <c r="C103" s="114" t="s">
        <v>1055</v>
      </c>
      <c r="D103" s="441"/>
      <c r="E103" s="441"/>
      <c r="F103" s="442"/>
      <c r="G103" s="439"/>
      <c r="H103" s="439"/>
      <c r="I103" s="439"/>
      <c r="J103" s="439"/>
      <c r="K103" s="439"/>
      <c r="L103" s="406"/>
      <c r="M103" s="406"/>
      <c r="N103" s="438"/>
    </row>
    <row r="104" spans="1:14" ht="126" customHeight="1" x14ac:dyDescent="0.3">
      <c r="A104" s="441"/>
      <c r="B104" s="441"/>
      <c r="C104" s="54" t="s">
        <v>1054</v>
      </c>
      <c r="D104" s="441"/>
      <c r="E104" s="441"/>
      <c r="F104" s="67" t="s">
        <v>1967</v>
      </c>
      <c r="G104" s="56">
        <v>0.95</v>
      </c>
      <c r="H104" s="56">
        <v>0.95</v>
      </c>
      <c r="I104" s="56">
        <v>0.95</v>
      </c>
      <c r="J104" s="56">
        <v>0.95</v>
      </c>
      <c r="K104" s="56">
        <v>0.95</v>
      </c>
      <c r="L104" s="406"/>
      <c r="M104" s="406"/>
      <c r="N104" s="438"/>
    </row>
    <row r="105" spans="1:14" ht="108.6" customHeight="1" x14ac:dyDescent="0.3">
      <c r="A105" s="707" t="s">
        <v>662</v>
      </c>
      <c r="B105" s="709" t="s">
        <v>1968</v>
      </c>
      <c r="C105" s="707" t="s">
        <v>546</v>
      </c>
      <c r="D105" s="707" t="s">
        <v>16</v>
      </c>
      <c r="E105" s="707" t="s">
        <v>1183</v>
      </c>
      <c r="F105" s="227" t="s">
        <v>1969</v>
      </c>
      <c r="G105" s="228">
        <v>80</v>
      </c>
      <c r="H105" s="228">
        <v>20</v>
      </c>
      <c r="I105" s="228">
        <v>20</v>
      </c>
      <c r="J105" s="228">
        <v>20</v>
      </c>
      <c r="K105" s="228">
        <v>20</v>
      </c>
      <c r="L105" s="59" t="s">
        <v>72</v>
      </c>
      <c r="M105" s="513" t="s">
        <v>547</v>
      </c>
      <c r="N105" s="328" t="s">
        <v>14</v>
      </c>
    </row>
    <row r="106" spans="1:14" ht="140.4" customHeight="1" x14ac:dyDescent="0.3">
      <c r="A106" s="708"/>
      <c r="B106" s="710"/>
      <c r="C106" s="708"/>
      <c r="D106" s="708"/>
      <c r="E106" s="708"/>
      <c r="F106" s="229" t="s">
        <v>1970</v>
      </c>
      <c r="G106" s="230">
        <v>0.95</v>
      </c>
      <c r="H106" s="230">
        <v>0.95</v>
      </c>
      <c r="I106" s="230">
        <v>0.95</v>
      </c>
      <c r="J106" s="230">
        <v>0.95</v>
      </c>
      <c r="K106" s="230">
        <v>0.95</v>
      </c>
      <c r="L106" s="59" t="s">
        <v>72</v>
      </c>
      <c r="M106" s="513"/>
      <c r="N106" s="328"/>
    </row>
    <row r="107" spans="1:14" ht="247.8" customHeight="1" x14ac:dyDescent="0.3">
      <c r="A107" s="51" t="s">
        <v>663</v>
      </c>
      <c r="B107" s="73" t="s">
        <v>1971</v>
      </c>
      <c r="C107" s="70" t="s">
        <v>548</v>
      </c>
      <c r="D107" s="70" t="s">
        <v>16</v>
      </c>
      <c r="E107" s="70" t="s">
        <v>1184</v>
      </c>
      <c r="F107" s="70" t="s">
        <v>1972</v>
      </c>
      <c r="G107" s="231">
        <v>1</v>
      </c>
      <c r="H107" s="231">
        <v>1</v>
      </c>
      <c r="I107" s="231">
        <v>1</v>
      </c>
      <c r="J107" s="231">
        <v>1</v>
      </c>
      <c r="K107" s="231">
        <v>1</v>
      </c>
      <c r="L107" s="51" t="s">
        <v>72</v>
      </c>
      <c r="M107" s="51" t="s">
        <v>549</v>
      </c>
      <c r="N107" s="74" t="s">
        <v>14</v>
      </c>
    </row>
    <row r="108" spans="1:14" ht="167.4" x14ac:dyDescent="0.3">
      <c r="A108" s="59" t="s">
        <v>664</v>
      </c>
      <c r="B108" s="64" t="s">
        <v>1973</v>
      </c>
      <c r="C108" s="60" t="s">
        <v>1185</v>
      </c>
      <c r="D108" s="60" t="s">
        <v>16</v>
      </c>
      <c r="E108" s="60" t="s">
        <v>1183</v>
      </c>
      <c r="F108" s="60" t="s">
        <v>1974</v>
      </c>
      <c r="G108" s="232">
        <v>3</v>
      </c>
      <c r="H108" s="232">
        <v>0</v>
      </c>
      <c r="I108" s="232">
        <v>1</v>
      </c>
      <c r="J108" s="232">
        <v>1</v>
      </c>
      <c r="K108" s="232">
        <v>1</v>
      </c>
      <c r="L108" s="59" t="s">
        <v>72</v>
      </c>
      <c r="M108" s="59" t="s">
        <v>547</v>
      </c>
      <c r="N108" s="65" t="s">
        <v>14</v>
      </c>
    </row>
    <row r="109" spans="1:14" ht="72" customHeight="1" x14ac:dyDescent="0.3">
      <c r="A109" s="298" t="s">
        <v>642</v>
      </c>
      <c r="B109" s="298" t="s">
        <v>1975</v>
      </c>
      <c r="C109" s="59" t="s">
        <v>1173</v>
      </c>
      <c r="D109" s="298" t="s">
        <v>17</v>
      </c>
      <c r="E109" s="298" t="s">
        <v>515</v>
      </c>
      <c r="F109" s="298" t="s">
        <v>1976</v>
      </c>
      <c r="G109" s="382">
        <v>3</v>
      </c>
      <c r="H109" s="382"/>
      <c r="I109" s="382">
        <v>2</v>
      </c>
      <c r="J109" s="382"/>
      <c r="K109" s="382">
        <v>1</v>
      </c>
      <c r="L109" s="355" t="s">
        <v>1103</v>
      </c>
      <c r="M109" s="355" t="s">
        <v>516</v>
      </c>
      <c r="N109" s="382" t="s">
        <v>14</v>
      </c>
    </row>
    <row r="110" spans="1:14" ht="72" customHeight="1" x14ac:dyDescent="0.3">
      <c r="A110" s="299"/>
      <c r="B110" s="299"/>
      <c r="C110" s="59" t="s">
        <v>1062</v>
      </c>
      <c r="D110" s="299"/>
      <c r="E110" s="299"/>
      <c r="F110" s="299"/>
      <c r="G110" s="436"/>
      <c r="H110" s="436"/>
      <c r="I110" s="436"/>
      <c r="J110" s="436"/>
      <c r="K110" s="436"/>
      <c r="L110" s="415"/>
      <c r="M110" s="415"/>
      <c r="N110" s="436"/>
    </row>
    <row r="111" spans="1:14" ht="72" customHeight="1" x14ac:dyDescent="0.3">
      <c r="A111" s="331"/>
      <c r="B111" s="331"/>
      <c r="C111" s="59" t="s">
        <v>1063</v>
      </c>
      <c r="D111" s="331"/>
      <c r="E111" s="331"/>
      <c r="F111" s="331"/>
      <c r="G111" s="348"/>
      <c r="H111" s="348"/>
      <c r="I111" s="348"/>
      <c r="J111" s="348"/>
      <c r="K111" s="348"/>
      <c r="L111" s="356"/>
      <c r="M111" s="356"/>
      <c r="N111" s="348"/>
    </row>
    <row r="112" spans="1:14" ht="125.4" x14ac:dyDescent="0.3">
      <c r="A112" s="55" t="s">
        <v>643</v>
      </c>
      <c r="B112" s="70" t="s">
        <v>1977</v>
      </c>
      <c r="C112" s="70" t="s">
        <v>517</v>
      </c>
      <c r="D112" s="70" t="s">
        <v>17</v>
      </c>
      <c r="E112" s="70" t="s">
        <v>518</v>
      </c>
      <c r="F112" s="70" t="s">
        <v>1978</v>
      </c>
      <c r="G112" s="74">
        <v>2</v>
      </c>
      <c r="H112" s="74">
        <v>1</v>
      </c>
      <c r="I112" s="74"/>
      <c r="J112" s="74">
        <v>1</v>
      </c>
      <c r="K112" s="74"/>
      <c r="L112" s="51" t="s">
        <v>1103</v>
      </c>
      <c r="M112" s="51" t="s">
        <v>519</v>
      </c>
      <c r="N112" s="74"/>
    </row>
    <row r="113" spans="1:14" ht="72" customHeight="1" x14ac:dyDescent="0.3">
      <c r="A113" s="513" t="s">
        <v>635</v>
      </c>
      <c r="B113" s="302" t="s">
        <v>1979</v>
      </c>
      <c r="C113" s="61" t="s">
        <v>826</v>
      </c>
      <c r="D113" s="302" t="s">
        <v>17</v>
      </c>
      <c r="E113" s="302" t="s">
        <v>1163</v>
      </c>
      <c r="F113" s="60" t="s">
        <v>1980</v>
      </c>
      <c r="G113" s="65">
        <v>3</v>
      </c>
      <c r="H113" s="65">
        <v>0</v>
      </c>
      <c r="I113" s="65">
        <v>1</v>
      </c>
      <c r="J113" s="65">
        <v>1</v>
      </c>
      <c r="K113" s="65">
        <v>1</v>
      </c>
      <c r="L113" s="387" t="s">
        <v>1101</v>
      </c>
      <c r="M113" s="387" t="s">
        <v>1981</v>
      </c>
      <c r="N113" s="700" t="s">
        <v>503</v>
      </c>
    </row>
    <row r="114" spans="1:14" ht="103.8" x14ac:dyDescent="0.3">
      <c r="A114" s="513"/>
      <c r="B114" s="302"/>
      <c r="C114" s="61" t="s">
        <v>827</v>
      </c>
      <c r="D114" s="302"/>
      <c r="E114" s="302"/>
      <c r="F114" s="60" t="s">
        <v>1982</v>
      </c>
      <c r="G114" s="63">
        <v>1</v>
      </c>
      <c r="H114" s="63">
        <v>0.25</v>
      </c>
      <c r="I114" s="63">
        <v>0.25</v>
      </c>
      <c r="J114" s="63">
        <v>0.25</v>
      </c>
      <c r="K114" s="63">
        <v>0.25</v>
      </c>
      <c r="L114" s="387"/>
      <c r="M114" s="387"/>
      <c r="N114" s="700"/>
    </row>
    <row r="115" spans="1:14" ht="103.8" x14ac:dyDescent="0.3">
      <c r="A115" s="513"/>
      <c r="B115" s="302"/>
      <c r="C115" s="304" t="s">
        <v>828</v>
      </c>
      <c r="D115" s="302"/>
      <c r="E115" s="302"/>
      <c r="F115" s="89" t="s">
        <v>1983</v>
      </c>
      <c r="G115" s="63">
        <v>0.95</v>
      </c>
      <c r="H115" s="63">
        <v>0.95</v>
      </c>
      <c r="I115" s="63">
        <v>0.95</v>
      </c>
      <c r="J115" s="63">
        <v>0.95</v>
      </c>
      <c r="K115" s="63">
        <v>0.95</v>
      </c>
      <c r="L115" s="387"/>
      <c r="M115" s="387"/>
      <c r="N115" s="700"/>
    </row>
    <row r="116" spans="1:14" ht="104.4" x14ac:dyDescent="0.3">
      <c r="A116" s="513"/>
      <c r="B116" s="302"/>
      <c r="C116" s="305"/>
      <c r="D116" s="302"/>
      <c r="E116" s="302"/>
      <c r="F116" s="60" t="s">
        <v>1984</v>
      </c>
      <c r="G116" s="116">
        <v>0.95</v>
      </c>
      <c r="H116" s="116">
        <v>0.95</v>
      </c>
      <c r="I116" s="116">
        <v>0.95</v>
      </c>
      <c r="J116" s="116">
        <v>0.95</v>
      </c>
      <c r="K116" s="116">
        <v>0.95</v>
      </c>
      <c r="L116" s="387"/>
      <c r="M116" s="387"/>
      <c r="N116" s="700"/>
    </row>
    <row r="117" spans="1:14" ht="72" customHeight="1" x14ac:dyDescent="0.3">
      <c r="A117" s="440" t="s">
        <v>636</v>
      </c>
      <c r="B117" s="388" t="s">
        <v>1985</v>
      </c>
      <c r="C117" s="71" t="s">
        <v>1056</v>
      </c>
      <c r="D117" s="440" t="s">
        <v>17</v>
      </c>
      <c r="E117" s="440" t="s">
        <v>1164</v>
      </c>
      <c r="F117" s="440" t="s">
        <v>1986</v>
      </c>
      <c r="G117" s="505">
        <v>0.95</v>
      </c>
      <c r="H117" s="505">
        <v>0.95</v>
      </c>
      <c r="I117" s="505">
        <v>0.95</v>
      </c>
      <c r="J117" s="505">
        <v>0.95</v>
      </c>
      <c r="K117" s="505">
        <v>0.95</v>
      </c>
      <c r="L117" s="517" t="s">
        <v>1101</v>
      </c>
      <c r="M117" s="517" t="s">
        <v>1987</v>
      </c>
      <c r="N117" s="701" t="s">
        <v>504</v>
      </c>
    </row>
    <row r="118" spans="1:14" ht="72" customHeight="1" x14ac:dyDescent="0.3">
      <c r="A118" s="441"/>
      <c r="B118" s="392"/>
      <c r="C118" s="71" t="s">
        <v>1057</v>
      </c>
      <c r="D118" s="441"/>
      <c r="E118" s="441"/>
      <c r="F118" s="441"/>
      <c r="G118" s="506"/>
      <c r="H118" s="506"/>
      <c r="I118" s="506"/>
      <c r="J118" s="506"/>
      <c r="K118" s="506"/>
      <c r="L118" s="518"/>
      <c r="M118" s="518"/>
      <c r="N118" s="702"/>
    </row>
    <row r="119" spans="1:14" ht="72" customHeight="1" x14ac:dyDescent="0.3">
      <c r="A119" s="442"/>
      <c r="B119" s="389"/>
      <c r="C119" s="71" t="s">
        <v>1058</v>
      </c>
      <c r="D119" s="442"/>
      <c r="E119" s="442"/>
      <c r="F119" s="442"/>
      <c r="G119" s="507"/>
      <c r="H119" s="507"/>
      <c r="I119" s="507"/>
      <c r="J119" s="507"/>
      <c r="K119" s="507"/>
      <c r="L119" s="519"/>
      <c r="M119" s="519"/>
      <c r="N119" s="703"/>
    </row>
    <row r="120" spans="1:14" ht="72" customHeight="1" x14ac:dyDescent="0.3">
      <c r="A120" s="298" t="s">
        <v>637</v>
      </c>
      <c r="B120" s="673" t="s">
        <v>2003</v>
      </c>
      <c r="C120" s="61" t="s">
        <v>1059</v>
      </c>
      <c r="D120" s="298" t="s">
        <v>17</v>
      </c>
      <c r="E120" s="298" t="s">
        <v>1165</v>
      </c>
      <c r="F120" s="298" t="s">
        <v>1988</v>
      </c>
      <c r="G120" s="323">
        <v>0.95</v>
      </c>
      <c r="H120" s="323">
        <v>0.95</v>
      </c>
      <c r="I120" s="323">
        <v>0.95</v>
      </c>
      <c r="J120" s="323">
        <v>0.95</v>
      </c>
      <c r="K120" s="323">
        <v>0.95</v>
      </c>
      <c r="L120" s="357" t="s">
        <v>1101</v>
      </c>
      <c r="M120" s="357" t="s">
        <v>1987</v>
      </c>
      <c r="N120" s="402" t="s">
        <v>504</v>
      </c>
    </row>
    <row r="121" spans="1:14" ht="117.6" customHeight="1" x14ac:dyDescent="0.3">
      <c r="A121" s="299"/>
      <c r="B121" s="674"/>
      <c r="C121" s="61" t="s">
        <v>1060</v>
      </c>
      <c r="D121" s="299"/>
      <c r="E121" s="299"/>
      <c r="F121" s="331"/>
      <c r="G121" s="324"/>
      <c r="H121" s="324"/>
      <c r="I121" s="324"/>
      <c r="J121" s="324"/>
      <c r="K121" s="324"/>
      <c r="L121" s="358"/>
      <c r="M121" s="358"/>
      <c r="N121" s="403"/>
    </row>
    <row r="122" spans="1:14" ht="116.4" customHeight="1" x14ac:dyDescent="0.3">
      <c r="A122" s="331"/>
      <c r="B122" s="675"/>
      <c r="C122" s="64" t="s">
        <v>1061</v>
      </c>
      <c r="D122" s="331"/>
      <c r="E122" s="331"/>
      <c r="F122" s="60" t="s">
        <v>1989</v>
      </c>
      <c r="G122" s="65" t="s">
        <v>1166</v>
      </c>
      <c r="H122" s="65">
        <v>3</v>
      </c>
      <c r="I122" s="65">
        <v>3</v>
      </c>
      <c r="J122" s="65">
        <v>3</v>
      </c>
      <c r="K122" s="65">
        <v>3</v>
      </c>
      <c r="L122" s="359"/>
      <c r="M122" s="359"/>
      <c r="N122" s="404"/>
    </row>
    <row r="123" spans="1:14" ht="42" x14ac:dyDescent="0.3">
      <c r="A123" s="513" t="s">
        <v>658</v>
      </c>
      <c r="B123" s="302" t="s">
        <v>1990</v>
      </c>
      <c r="C123" s="59" t="s">
        <v>1082</v>
      </c>
      <c r="D123" s="364" t="s">
        <v>16</v>
      </c>
      <c r="E123" s="302" t="s">
        <v>356</v>
      </c>
      <c r="F123" s="304" t="s">
        <v>1991</v>
      </c>
      <c r="G123" s="323">
        <v>0.95</v>
      </c>
      <c r="H123" s="323">
        <v>0.95</v>
      </c>
      <c r="I123" s="323">
        <v>0.95</v>
      </c>
      <c r="J123" s="323">
        <v>0.95</v>
      </c>
      <c r="K123" s="323">
        <v>0.95</v>
      </c>
      <c r="L123" s="357" t="s">
        <v>31</v>
      </c>
      <c r="M123" s="357"/>
      <c r="N123" s="382" t="s">
        <v>543</v>
      </c>
    </row>
    <row r="124" spans="1:14" ht="72" customHeight="1" x14ac:dyDescent="0.3">
      <c r="A124" s="513"/>
      <c r="B124" s="302"/>
      <c r="C124" s="59" t="s">
        <v>1083</v>
      </c>
      <c r="D124" s="364"/>
      <c r="E124" s="302"/>
      <c r="F124" s="305"/>
      <c r="G124" s="324"/>
      <c r="H124" s="324"/>
      <c r="I124" s="324"/>
      <c r="J124" s="324"/>
      <c r="K124" s="324"/>
      <c r="L124" s="359"/>
      <c r="M124" s="359"/>
      <c r="N124" s="348"/>
    </row>
    <row r="125" spans="1:14" ht="63" x14ac:dyDescent="0.3">
      <c r="A125" s="513"/>
      <c r="B125" s="302"/>
      <c r="C125" s="59" t="s">
        <v>1084</v>
      </c>
      <c r="D125" s="364"/>
      <c r="E125" s="302"/>
      <c r="F125" s="304" t="s">
        <v>1992</v>
      </c>
      <c r="G125" s="382" t="s">
        <v>1097</v>
      </c>
      <c r="H125" s="382">
        <v>15</v>
      </c>
      <c r="I125" s="382">
        <v>15</v>
      </c>
      <c r="J125" s="382">
        <v>15</v>
      </c>
      <c r="K125" s="382">
        <v>15</v>
      </c>
      <c r="L125" s="357" t="s">
        <v>31</v>
      </c>
      <c r="M125" s="357"/>
      <c r="N125" s="382" t="s">
        <v>543</v>
      </c>
    </row>
    <row r="126" spans="1:14" ht="42" x14ac:dyDescent="0.3">
      <c r="A126" s="513"/>
      <c r="B126" s="302"/>
      <c r="C126" s="59" t="s">
        <v>1085</v>
      </c>
      <c r="D126" s="364"/>
      <c r="E126" s="302"/>
      <c r="F126" s="305"/>
      <c r="G126" s="348"/>
      <c r="H126" s="348"/>
      <c r="I126" s="348"/>
      <c r="J126" s="348"/>
      <c r="K126" s="348"/>
      <c r="L126" s="359"/>
      <c r="M126" s="359"/>
      <c r="N126" s="348"/>
    </row>
    <row r="127" spans="1:14" ht="42" x14ac:dyDescent="0.35">
      <c r="A127" s="513"/>
      <c r="B127" s="302"/>
      <c r="C127" s="59" t="s">
        <v>1086</v>
      </c>
      <c r="D127" s="364"/>
      <c r="E127" s="302"/>
      <c r="F127" s="64" t="s">
        <v>1993</v>
      </c>
      <c r="G127" s="116">
        <v>0.95</v>
      </c>
      <c r="H127" s="65"/>
      <c r="I127" s="65"/>
      <c r="J127" s="65"/>
      <c r="K127" s="116">
        <v>0.95</v>
      </c>
      <c r="L127" s="59" t="s">
        <v>31</v>
      </c>
      <c r="M127" s="59"/>
      <c r="N127" s="222" t="s">
        <v>543</v>
      </c>
    </row>
    <row r="128" spans="1:14" ht="72" customHeight="1" x14ac:dyDescent="0.3">
      <c r="A128" s="440" t="s">
        <v>659</v>
      </c>
      <c r="B128" s="440" t="s">
        <v>1994</v>
      </c>
      <c r="C128" s="96" t="s">
        <v>1087</v>
      </c>
      <c r="D128" s="352" t="s">
        <v>141</v>
      </c>
      <c r="E128" s="352" t="s">
        <v>1181</v>
      </c>
      <c r="F128" s="659" t="s">
        <v>1995</v>
      </c>
      <c r="G128" s="656">
        <v>4</v>
      </c>
      <c r="H128" s="656">
        <v>0.95</v>
      </c>
      <c r="I128" s="656">
        <v>0.95</v>
      </c>
      <c r="J128" s="656">
        <v>0.95</v>
      </c>
      <c r="K128" s="656">
        <v>0.95</v>
      </c>
      <c r="L128" s="332" t="s">
        <v>31</v>
      </c>
      <c r="M128" s="332"/>
      <c r="N128" s="704" t="s">
        <v>544</v>
      </c>
    </row>
    <row r="129" spans="1:14" ht="72" customHeight="1" x14ac:dyDescent="0.3">
      <c r="A129" s="441"/>
      <c r="B129" s="441"/>
      <c r="C129" s="96" t="s">
        <v>1088</v>
      </c>
      <c r="D129" s="353"/>
      <c r="E129" s="353"/>
      <c r="F129" s="660"/>
      <c r="G129" s="657"/>
      <c r="H129" s="657"/>
      <c r="I129" s="657"/>
      <c r="J129" s="657"/>
      <c r="K129" s="657"/>
      <c r="L129" s="333"/>
      <c r="M129" s="333"/>
      <c r="N129" s="705"/>
    </row>
    <row r="130" spans="1:14" ht="72" customHeight="1" x14ac:dyDescent="0.3">
      <c r="A130" s="441"/>
      <c r="B130" s="441"/>
      <c r="C130" s="96" t="s">
        <v>1089</v>
      </c>
      <c r="D130" s="353"/>
      <c r="E130" s="353"/>
      <c r="F130" s="660"/>
      <c r="G130" s="657"/>
      <c r="H130" s="657"/>
      <c r="I130" s="657"/>
      <c r="J130" s="657"/>
      <c r="K130" s="657"/>
      <c r="L130" s="333"/>
      <c r="M130" s="333"/>
      <c r="N130" s="705"/>
    </row>
    <row r="131" spans="1:14" ht="72" customHeight="1" x14ac:dyDescent="0.3">
      <c r="A131" s="441"/>
      <c r="B131" s="441"/>
      <c r="C131" s="96" t="s">
        <v>1090</v>
      </c>
      <c r="D131" s="353"/>
      <c r="E131" s="353"/>
      <c r="F131" s="660"/>
      <c r="G131" s="657"/>
      <c r="H131" s="657"/>
      <c r="I131" s="657"/>
      <c r="J131" s="657"/>
      <c r="K131" s="657"/>
      <c r="L131" s="333"/>
      <c r="M131" s="333"/>
      <c r="N131" s="705"/>
    </row>
    <row r="132" spans="1:14" ht="72" customHeight="1" x14ac:dyDescent="0.3">
      <c r="A132" s="442"/>
      <c r="B132" s="442"/>
      <c r="C132" s="96" t="s">
        <v>1091</v>
      </c>
      <c r="D132" s="354"/>
      <c r="E132" s="354"/>
      <c r="F132" s="661"/>
      <c r="G132" s="658"/>
      <c r="H132" s="658"/>
      <c r="I132" s="658"/>
      <c r="J132" s="658"/>
      <c r="K132" s="658"/>
      <c r="L132" s="334"/>
      <c r="M132" s="334"/>
      <c r="N132" s="706"/>
    </row>
    <row r="133" spans="1:14" ht="141.6" customHeight="1" x14ac:dyDescent="0.3">
      <c r="A133" s="513" t="s">
        <v>660</v>
      </c>
      <c r="B133" s="302" t="s">
        <v>1996</v>
      </c>
      <c r="C133" s="298" t="s">
        <v>1094</v>
      </c>
      <c r="D133" s="364" t="s">
        <v>16</v>
      </c>
      <c r="E133" s="364" t="s">
        <v>545</v>
      </c>
      <c r="F133" s="64" t="s">
        <v>1997</v>
      </c>
      <c r="G133" s="221">
        <v>0.95</v>
      </c>
      <c r="H133" s="221">
        <v>0.95</v>
      </c>
      <c r="I133" s="221">
        <v>0.95</v>
      </c>
      <c r="J133" s="221">
        <v>0.95</v>
      </c>
      <c r="K133" s="221">
        <v>0.95</v>
      </c>
      <c r="L133" s="513" t="s">
        <v>31</v>
      </c>
      <c r="M133" s="513"/>
      <c r="N133" s="377" t="s">
        <v>544</v>
      </c>
    </row>
    <row r="134" spans="1:14" ht="120.6" customHeight="1" x14ac:dyDescent="0.3">
      <c r="A134" s="513"/>
      <c r="B134" s="302"/>
      <c r="C134" s="331"/>
      <c r="D134" s="364"/>
      <c r="E134" s="364"/>
      <c r="F134" s="64" t="s">
        <v>1998</v>
      </c>
      <c r="G134" s="233" t="s">
        <v>1098</v>
      </c>
      <c r="H134" s="232">
        <v>10</v>
      </c>
      <c r="I134" s="232">
        <v>10</v>
      </c>
      <c r="J134" s="232">
        <v>10</v>
      </c>
      <c r="K134" s="232">
        <v>10</v>
      </c>
      <c r="L134" s="513"/>
      <c r="M134" s="513"/>
      <c r="N134" s="377"/>
    </row>
    <row r="135" spans="1:14" ht="120.6" customHeight="1" x14ac:dyDescent="0.3">
      <c r="A135" s="513"/>
      <c r="B135" s="302"/>
      <c r="C135" s="59" t="s">
        <v>1182</v>
      </c>
      <c r="D135" s="364"/>
      <c r="E135" s="364"/>
      <c r="F135" s="64" t="s">
        <v>1999</v>
      </c>
      <c r="G135" s="221">
        <v>0.95</v>
      </c>
      <c r="H135" s="221">
        <v>0.95</v>
      </c>
      <c r="I135" s="221">
        <v>0.95</v>
      </c>
      <c r="J135" s="221">
        <v>0.95</v>
      </c>
      <c r="K135" s="221">
        <v>0.95</v>
      </c>
      <c r="L135" s="513"/>
      <c r="M135" s="513"/>
      <c r="N135" s="377"/>
    </row>
    <row r="136" spans="1:14" ht="120.6" customHeight="1" x14ac:dyDescent="0.3">
      <c r="A136" s="513"/>
      <c r="B136" s="302"/>
      <c r="C136" s="59" t="s">
        <v>1092</v>
      </c>
      <c r="D136" s="364"/>
      <c r="E136" s="364"/>
      <c r="F136" s="64" t="s">
        <v>2000</v>
      </c>
      <c r="G136" s="221">
        <v>1</v>
      </c>
      <c r="H136" s="221">
        <v>1</v>
      </c>
      <c r="I136" s="221">
        <v>1</v>
      </c>
      <c r="J136" s="221">
        <v>1</v>
      </c>
      <c r="K136" s="221">
        <v>1</v>
      </c>
      <c r="L136" s="513"/>
      <c r="M136" s="513"/>
      <c r="N136" s="377"/>
    </row>
    <row r="137" spans="1:14" ht="120.6" customHeight="1" x14ac:dyDescent="0.3">
      <c r="A137" s="513"/>
      <c r="B137" s="302"/>
      <c r="C137" s="59" t="s">
        <v>1093</v>
      </c>
      <c r="D137" s="364"/>
      <c r="E137" s="364"/>
      <c r="F137" s="64" t="s">
        <v>2001</v>
      </c>
      <c r="G137" s="221">
        <v>0.95</v>
      </c>
      <c r="H137" s="221">
        <v>0.95</v>
      </c>
      <c r="I137" s="221">
        <v>0.95</v>
      </c>
      <c r="J137" s="221">
        <v>0.95</v>
      </c>
      <c r="K137" s="221">
        <v>0.95</v>
      </c>
      <c r="L137" s="513"/>
      <c r="M137" s="513"/>
      <c r="N137" s="377"/>
    </row>
    <row r="138" spans="1:14" ht="130.80000000000001" customHeight="1" x14ac:dyDescent="0.3">
      <c r="A138" s="516" t="s">
        <v>661</v>
      </c>
      <c r="B138" s="295" t="s">
        <v>2171</v>
      </c>
      <c r="C138" s="388" t="s">
        <v>1094</v>
      </c>
      <c r="D138" s="363" t="s">
        <v>16</v>
      </c>
      <c r="E138" s="363" t="s">
        <v>545</v>
      </c>
      <c r="F138" s="54" t="s">
        <v>2172</v>
      </c>
      <c r="G138" s="285">
        <v>0.95</v>
      </c>
      <c r="H138" s="285">
        <v>0.95</v>
      </c>
      <c r="I138" s="285">
        <v>0.95</v>
      </c>
      <c r="J138" s="285">
        <v>0.95</v>
      </c>
      <c r="K138" s="285">
        <v>0.95</v>
      </c>
      <c r="L138" s="655" t="s">
        <v>31</v>
      </c>
      <c r="M138" s="655"/>
      <c r="N138" s="654" t="s">
        <v>544</v>
      </c>
    </row>
    <row r="139" spans="1:14" ht="88.2" customHeight="1" x14ac:dyDescent="0.3">
      <c r="A139" s="516"/>
      <c r="B139" s="295"/>
      <c r="C139" s="389"/>
      <c r="D139" s="363"/>
      <c r="E139" s="363"/>
      <c r="F139" s="54" t="s">
        <v>2173</v>
      </c>
      <c r="G139" s="286" t="s">
        <v>1098</v>
      </c>
      <c r="H139" s="287">
        <v>10</v>
      </c>
      <c r="I139" s="287">
        <v>10</v>
      </c>
      <c r="J139" s="287">
        <v>10</v>
      </c>
      <c r="K139" s="287">
        <v>10</v>
      </c>
      <c r="L139" s="655"/>
      <c r="M139" s="655"/>
      <c r="N139" s="654"/>
    </row>
    <row r="140" spans="1:14" ht="96.6" customHeight="1" x14ac:dyDescent="0.3">
      <c r="A140" s="516"/>
      <c r="B140" s="295"/>
      <c r="C140" s="55" t="s">
        <v>1182</v>
      </c>
      <c r="D140" s="363"/>
      <c r="E140" s="363"/>
      <c r="F140" s="54" t="s">
        <v>2174</v>
      </c>
      <c r="G140" s="285">
        <v>0.95</v>
      </c>
      <c r="H140" s="285">
        <v>0.95</v>
      </c>
      <c r="I140" s="285">
        <v>0.95</v>
      </c>
      <c r="J140" s="285">
        <v>0.95</v>
      </c>
      <c r="K140" s="285">
        <v>0.95</v>
      </c>
      <c r="L140" s="655"/>
      <c r="M140" s="655"/>
      <c r="N140" s="654"/>
    </row>
    <row r="141" spans="1:14" ht="72" customHeight="1" x14ac:dyDescent="0.3">
      <c r="A141" s="516"/>
      <c r="B141" s="295"/>
      <c r="C141" s="55" t="s">
        <v>1092</v>
      </c>
      <c r="D141" s="363"/>
      <c r="E141" s="363"/>
      <c r="F141" s="54" t="s">
        <v>2175</v>
      </c>
      <c r="G141" s="285">
        <v>1</v>
      </c>
      <c r="H141" s="285">
        <v>1</v>
      </c>
      <c r="I141" s="285">
        <v>1</v>
      </c>
      <c r="J141" s="285">
        <v>1</v>
      </c>
      <c r="K141" s="285">
        <v>1</v>
      </c>
      <c r="L141" s="655"/>
      <c r="M141" s="655"/>
      <c r="N141" s="654"/>
    </row>
    <row r="142" spans="1:14" ht="166.8" x14ac:dyDescent="0.3">
      <c r="A142" s="51" t="s">
        <v>1167</v>
      </c>
      <c r="B142" s="70" t="s">
        <v>2176</v>
      </c>
      <c r="C142" s="96" t="s">
        <v>505</v>
      </c>
      <c r="D142" s="70" t="s">
        <v>17</v>
      </c>
      <c r="E142" s="70" t="s">
        <v>1168</v>
      </c>
      <c r="F142" s="70" t="s">
        <v>2177</v>
      </c>
      <c r="G142" s="285">
        <v>0.95</v>
      </c>
      <c r="H142" s="285">
        <v>0.95</v>
      </c>
      <c r="I142" s="285">
        <v>0.95</v>
      </c>
      <c r="J142" s="285">
        <v>0.95</v>
      </c>
      <c r="K142" s="285">
        <v>0.95</v>
      </c>
      <c r="L142" s="114" t="s">
        <v>1102</v>
      </c>
      <c r="M142" s="114"/>
      <c r="N142" s="125" t="s">
        <v>14</v>
      </c>
    </row>
    <row r="143" spans="1:14" ht="124.8" x14ac:dyDescent="0.3">
      <c r="A143" s="513" t="s">
        <v>1169</v>
      </c>
      <c r="B143" s="302" t="s">
        <v>2178</v>
      </c>
      <c r="C143" s="302" t="s">
        <v>506</v>
      </c>
      <c r="D143" s="302" t="s">
        <v>17</v>
      </c>
      <c r="E143" s="302" t="s">
        <v>1486</v>
      </c>
      <c r="F143" s="60" t="s">
        <v>2179</v>
      </c>
      <c r="G143" s="221">
        <v>0.95</v>
      </c>
      <c r="H143" s="221">
        <v>0.95</v>
      </c>
      <c r="I143" s="221">
        <v>0.95</v>
      </c>
      <c r="J143" s="221">
        <v>0.95</v>
      </c>
      <c r="K143" s="221">
        <v>0.95</v>
      </c>
      <c r="L143" s="61" t="s">
        <v>1102</v>
      </c>
      <c r="M143" s="61"/>
      <c r="N143" s="65" t="s">
        <v>14</v>
      </c>
    </row>
    <row r="144" spans="1:14" ht="145.19999999999999" x14ac:dyDescent="0.3">
      <c r="A144" s="513"/>
      <c r="B144" s="302"/>
      <c r="C144" s="302"/>
      <c r="D144" s="302"/>
      <c r="E144" s="302"/>
      <c r="F144" s="60" t="s">
        <v>2180</v>
      </c>
      <c r="G144" s="221">
        <v>0.95</v>
      </c>
      <c r="H144" s="221">
        <v>0.95</v>
      </c>
      <c r="I144" s="221">
        <v>0.95</v>
      </c>
      <c r="J144" s="221">
        <v>0.95</v>
      </c>
      <c r="K144" s="221">
        <v>0.95</v>
      </c>
      <c r="L144" s="61" t="s">
        <v>1102</v>
      </c>
      <c r="M144" s="61"/>
      <c r="N144" s="65"/>
    </row>
    <row r="145" spans="1:14" ht="146.4" x14ac:dyDescent="0.3">
      <c r="A145" s="55" t="s">
        <v>1170</v>
      </c>
      <c r="B145" s="96" t="s">
        <v>2181</v>
      </c>
      <c r="C145" s="96" t="s">
        <v>507</v>
      </c>
      <c r="D145" s="70" t="s">
        <v>17</v>
      </c>
      <c r="E145" s="73" t="s">
        <v>1171</v>
      </c>
      <c r="F145" s="70" t="s">
        <v>2182</v>
      </c>
      <c r="G145" s="285">
        <v>0.95</v>
      </c>
      <c r="H145" s="285">
        <v>0.95</v>
      </c>
      <c r="I145" s="285">
        <v>0.95</v>
      </c>
      <c r="J145" s="285">
        <v>0.95</v>
      </c>
      <c r="K145" s="285">
        <v>0.95</v>
      </c>
      <c r="L145" s="114" t="s">
        <v>1102</v>
      </c>
      <c r="M145" s="114"/>
      <c r="N145" s="125" t="s">
        <v>14</v>
      </c>
    </row>
    <row r="147" spans="1:14" x14ac:dyDescent="0.3">
      <c r="A147" s="22" t="s">
        <v>1196</v>
      </c>
      <c r="B147" s="3" t="s">
        <v>1469</v>
      </c>
    </row>
  </sheetData>
  <mergeCells count="397">
    <mergeCell ref="J53:J56"/>
    <mergeCell ref="I53:I56"/>
    <mergeCell ref="G75:G77"/>
    <mergeCell ref="H75:H77"/>
    <mergeCell ref="I90:I94"/>
    <mergeCell ref="J128:J132"/>
    <mergeCell ref="I128:I132"/>
    <mergeCell ref="J125:J126"/>
    <mergeCell ref="H120:H121"/>
    <mergeCell ref="B109:B111"/>
    <mergeCell ref="A109:A111"/>
    <mergeCell ref="G120:G121"/>
    <mergeCell ref="F120:F121"/>
    <mergeCell ref="A113:A116"/>
    <mergeCell ref="B113:B116"/>
    <mergeCell ref="D113:D116"/>
    <mergeCell ref="E113:E116"/>
    <mergeCell ref="G117:G119"/>
    <mergeCell ref="F117:F119"/>
    <mergeCell ref="C115:C116"/>
    <mergeCell ref="A120:A122"/>
    <mergeCell ref="F109:F111"/>
    <mergeCell ref="G109:G111"/>
    <mergeCell ref="E109:E111"/>
    <mergeCell ref="D109:D111"/>
    <mergeCell ref="J120:J121"/>
    <mergeCell ref="I120:I121"/>
    <mergeCell ref="H117:H119"/>
    <mergeCell ref="J117:J119"/>
    <mergeCell ref="I117:I119"/>
    <mergeCell ref="K109:K111"/>
    <mergeCell ref="J109:J111"/>
    <mergeCell ref="I109:I111"/>
    <mergeCell ref="H109:H111"/>
    <mergeCell ref="B66:B70"/>
    <mergeCell ref="A66:A70"/>
    <mergeCell ref="G66:G70"/>
    <mergeCell ref="D71:D74"/>
    <mergeCell ref="B71:B74"/>
    <mergeCell ref="A71:A74"/>
    <mergeCell ref="F71:F74"/>
    <mergeCell ref="C105:C106"/>
    <mergeCell ref="D105:D106"/>
    <mergeCell ref="E105:E106"/>
    <mergeCell ref="G83:G89"/>
    <mergeCell ref="D83:D89"/>
    <mergeCell ref="B83:B89"/>
    <mergeCell ref="A83:A89"/>
    <mergeCell ref="F90:F94"/>
    <mergeCell ref="E90:E94"/>
    <mergeCell ref="D90:D94"/>
    <mergeCell ref="B90:B94"/>
    <mergeCell ref="A90:A94"/>
    <mergeCell ref="A5:N5"/>
    <mergeCell ref="A6:K6"/>
    <mergeCell ref="I49:I52"/>
    <mergeCell ref="J49:J52"/>
    <mergeCell ref="K49:K52"/>
    <mergeCell ref="L6:M6"/>
    <mergeCell ref="M8:M11"/>
    <mergeCell ref="L49:L52"/>
    <mergeCell ref="B15:B17"/>
    <mergeCell ref="A15:A17"/>
    <mergeCell ref="K15:K17"/>
    <mergeCell ref="J15:J17"/>
    <mergeCell ref="I15:I17"/>
    <mergeCell ref="H15:H17"/>
    <mergeCell ref="G15:G17"/>
    <mergeCell ref="F15:F17"/>
    <mergeCell ref="E15:E17"/>
    <mergeCell ref="D15:D17"/>
    <mergeCell ref="H47:H48"/>
    <mergeCell ref="I47:I48"/>
    <mergeCell ref="J47:J48"/>
    <mergeCell ref="K47:K48"/>
    <mergeCell ref="M27:M30"/>
    <mergeCell ref="M32:M34"/>
    <mergeCell ref="I13:I14"/>
    <mergeCell ref="H13:H14"/>
    <mergeCell ref="A75:A77"/>
    <mergeCell ref="A78:A79"/>
    <mergeCell ref="B78:B79"/>
    <mergeCell ref="N78:N79"/>
    <mergeCell ref="L78:L79"/>
    <mergeCell ref="K78:K79"/>
    <mergeCell ref="J78:J79"/>
    <mergeCell ref="I78:I79"/>
    <mergeCell ref="H78:H79"/>
    <mergeCell ref="G78:G79"/>
    <mergeCell ref="F78:F79"/>
    <mergeCell ref="E78:E79"/>
    <mergeCell ref="D78:D79"/>
    <mergeCell ref="N75:N77"/>
    <mergeCell ref="L75:L77"/>
    <mergeCell ref="K75:K77"/>
    <mergeCell ref="J75:J77"/>
    <mergeCell ref="M78:M79"/>
    <mergeCell ref="M75:M77"/>
    <mergeCell ref="I75:I77"/>
    <mergeCell ref="N128:N132"/>
    <mergeCell ref="L128:L132"/>
    <mergeCell ref="K128:K132"/>
    <mergeCell ref="M125:M126"/>
    <mergeCell ref="M128:M132"/>
    <mergeCell ref="K125:K126"/>
    <mergeCell ref="K123:K124"/>
    <mergeCell ref="N125:N126"/>
    <mergeCell ref="N109:N111"/>
    <mergeCell ref="K120:K121"/>
    <mergeCell ref="K117:K119"/>
    <mergeCell ref="L125:L126"/>
    <mergeCell ref="N123:N124"/>
    <mergeCell ref="L123:L124"/>
    <mergeCell ref="M123:M124"/>
    <mergeCell ref="M113:M116"/>
    <mergeCell ref="M117:M119"/>
    <mergeCell ref="M120:M122"/>
    <mergeCell ref="L109:L111"/>
    <mergeCell ref="L113:L116"/>
    <mergeCell ref="N120:N122"/>
    <mergeCell ref="L120:L122"/>
    <mergeCell ref="N113:N116"/>
    <mergeCell ref="L102:L104"/>
    <mergeCell ref="N117:N119"/>
    <mergeCell ref="L117:L119"/>
    <mergeCell ref="M109:M111"/>
    <mergeCell ref="N102:N104"/>
    <mergeCell ref="M102:M104"/>
    <mergeCell ref="G62:G65"/>
    <mergeCell ref="D62:D65"/>
    <mergeCell ref="B62:B65"/>
    <mergeCell ref="A62:A65"/>
    <mergeCell ref="M90:M94"/>
    <mergeCell ref="N83:N89"/>
    <mergeCell ref="L83:L89"/>
    <mergeCell ref="N105:N106"/>
    <mergeCell ref="M105:M106"/>
    <mergeCell ref="N95:N101"/>
    <mergeCell ref="M95:M101"/>
    <mergeCell ref="N90:N94"/>
    <mergeCell ref="L90:L94"/>
    <mergeCell ref="E75:E77"/>
    <mergeCell ref="D75:D77"/>
    <mergeCell ref="B75:B77"/>
    <mergeCell ref="F75:F77"/>
    <mergeCell ref="A105:A106"/>
    <mergeCell ref="B105:B106"/>
    <mergeCell ref="F98:F101"/>
    <mergeCell ref="H90:H94"/>
    <mergeCell ref="G90:G94"/>
    <mergeCell ref="K90:K94"/>
    <mergeCell ref="J90:J94"/>
    <mergeCell ref="K66:K70"/>
    <mergeCell ref="J66:J70"/>
    <mergeCell ref="I66:I70"/>
    <mergeCell ref="L71:L74"/>
    <mergeCell ref="K71:K74"/>
    <mergeCell ref="J71:J74"/>
    <mergeCell ref="I71:I74"/>
    <mergeCell ref="B57:B61"/>
    <mergeCell ref="A57:A61"/>
    <mergeCell ref="K62:K65"/>
    <mergeCell ref="J62:J65"/>
    <mergeCell ref="E57:E61"/>
    <mergeCell ref="K59:K61"/>
    <mergeCell ref="J59:J61"/>
    <mergeCell ref="I59:I61"/>
    <mergeCell ref="H59:H61"/>
    <mergeCell ref="G59:G61"/>
    <mergeCell ref="F59:F61"/>
    <mergeCell ref="K57:K58"/>
    <mergeCell ref="J57:J58"/>
    <mergeCell ref="I57:I58"/>
    <mergeCell ref="H57:H58"/>
    <mergeCell ref="I62:I65"/>
    <mergeCell ref="H62:H65"/>
    <mergeCell ref="I83:I89"/>
    <mergeCell ref="N80:N82"/>
    <mergeCell ref="N71:N74"/>
    <mergeCell ref="M80:M82"/>
    <mergeCell ref="A95:A101"/>
    <mergeCell ref="K95:K97"/>
    <mergeCell ref="J95:J97"/>
    <mergeCell ref="I95:I97"/>
    <mergeCell ref="H95:H97"/>
    <mergeCell ref="G95:G97"/>
    <mergeCell ref="F95:F97"/>
    <mergeCell ref="K98:K101"/>
    <mergeCell ref="J98:J101"/>
    <mergeCell ref="I98:I101"/>
    <mergeCell ref="H98:H101"/>
    <mergeCell ref="G98:G101"/>
    <mergeCell ref="K83:K89"/>
    <mergeCell ref="J83:J89"/>
    <mergeCell ref="F83:F89"/>
    <mergeCell ref="K102:K103"/>
    <mergeCell ref="J102:J103"/>
    <mergeCell ref="I102:I103"/>
    <mergeCell ref="H102:H103"/>
    <mergeCell ref="G102:G103"/>
    <mergeCell ref="F102:F103"/>
    <mergeCell ref="L95:L101"/>
    <mergeCell ref="E95:E101"/>
    <mergeCell ref="D95:D101"/>
    <mergeCell ref="E102:E104"/>
    <mergeCell ref="D102:D104"/>
    <mergeCell ref="M49:M52"/>
    <mergeCell ref="M53:M56"/>
    <mergeCell ref="M83:M89"/>
    <mergeCell ref="N15:N17"/>
    <mergeCell ref="M15:M17"/>
    <mergeCell ref="L15:L17"/>
    <mergeCell ref="L80:L82"/>
    <mergeCell ref="N57:N61"/>
    <mergeCell ref="L57:L61"/>
    <mergeCell ref="M71:M74"/>
    <mergeCell ref="L66:L70"/>
    <mergeCell ref="L32:L34"/>
    <mergeCell ref="N32:N34"/>
    <mergeCell ref="N53:N56"/>
    <mergeCell ref="L53:L56"/>
    <mergeCell ref="N49:N52"/>
    <mergeCell ref="M18:M23"/>
    <mergeCell ref="M24:M26"/>
    <mergeCell ref="M57:M61"/>
    <mergeCell ref="N62:N65"/>
    <mergeCell ref="N66:N70"/>
    <mergeCell ref="M62:M65"/>
    <mergeCell ref="L62:L65"/>
    <mergeCell ref="M66:M70"/>
    <mergeCell ref="A12:A14"/>
    <mergeCell ref="E12:E14"/>
    <mergeCell ref="D12:D14"/>
    <mergeCell ref="A49:A52"/>
    <mergeCell ref="B49:B52"/>
    <mergeCell ref="F49:F52"/>
    <mergeCell ref="D49:D52"/>
    <mergeCell ref="E49:E52"/>
    <mergeCell ref="A53:A56"/>
    <mergeCell ref="F13:F14"/>
    <mergeCell ref="B12:B14"/>
    <mergeCell ref="A40:A42"/>
    <mergeCell ref="B40:B42"/>
    <mergeCell ref="D40:D42"/>
    <mergeCell ref="E40:E42"/>
    <mergeCell ref="A43:A48"/>
    <mergeCell ref="B43:B48"/>
    <mergeCell ref="D43:D48"/>
    <mergeCell ref="E43:E48"/>
    <mergeCell ref="F47:F48"/>
    <mergeCell ref="F27:F30"/>
    <mergeCell ref="A18:A23"/>
    <mergeCell ref="K18:K20"/>
    <mergeCell ref="E80:E82"/>
    <mergeCell ref="G57:G58"/>
    <mergeCell ref="F57:F58"/>
    <mergeCell ref="F62:F65"/>
    <mergeCell ref="E62:E65"/>
    <mergeCell ref="H66:H70"/>
    <mergeCell ref="H53:H56"/>
    <mergeCell ref="G53:G56"/>
    <mergeCell ref="E71:E74"/>
    <mergeCell ref="H71:H74"/>
    <mergeCell ref="G71:G74"/>
    <mergeCell ref="F66:F70"/>
    <mergeCell ref="E66:E70"/>
    <mergeCell ref="J18:J20"/>
    <mergeCell ref="I18:I20"/>
    <mergeCell ref="H18:H20"/>
    <mergeCell ref="G18:G20"/>
    <mergeCell ref="K27:K30"/>
    <mergeCell ref="J27:J30"/>
    <mergeCell ref="I27:I30"/>
    <mergeCell ref="H27:H30"/>
    <mergeCell ref="G27:G30"/>
    <mergeCell ref="G47:G48"/>
    <mergeCell ref="E8:E11"/>
    <mergeCell ref="K13:K14"/>
    <mergeCell ref="J13:J14"/>
    <mergeCell ref="H49:H52"/>
    <mergeCell ref="G49:G52"/>
    <mergeCell ref="E53:E56"/>
    <mergeCell ref="F53:F56"/>
    <mergeCell ref="B32:B34"/>
    <mergeCell ref="C32:C34"/>
    <mergeCell ref="D32:D34"/>
    <mergeCell ref="E32:E34"/>
    <mergeCell ref="E27:E30"/>
    <mergeCell ref="D27:D30"/>
    <mergeCell ref="B27:B30"/>
    <mergeCell ref="K21:K23"/>
    <mergeCell ref="D24:D26"/>
    <mergeCell ref="E24:E26"/>
    <mergeCell ref="F24:F25"/>
    <mergeCell ref="G24:G25"/>
    <mergeCell ref="H24:H25"/>
    <mergeCell ref="I24:I25"/>
    <mergeCell ref="J24:J25"/>
    <mergeCell ref="B53:B56"/>
    <mergeCell ref="K53:K56"/>
    <mergeCell ref="G13:G14"/>
    <mergeCell ref="N8:N11"/>
    <mergeCell ref="L8:L11"/>
    <mergeCell ref="K8:K11"/>
    <mergeCell ref="J8:J11"/>
    <mergeCell ref="I8:I11"/>
    <mergeCell ref="H8:H11"/>
    <mergeCell ref="G8:G11"/>
    <mergeCell ref="F8:F11"/>
    <mergeCell ref="M12:M14"/>
    <mergeCell ref="N12:N14"/>
    <mergeCell ref="L12:L14"/>
    <mergeCell ref="G21:G23"/>
    <mergeCell ref="A143:A144"/>
    <mergeCell ref="B143:B144"/>
    <mergeCell ref="C143:C144"/>
    <mergeCell ref="D143:D144"/>
    <mergeCell ref="E143:E144"/>
    <mergeCell ref="E138:E141"/>
    <mergeCell ref="E123:E127"/>
    <mergeCell ref="I125:I126"/>
    <mergeCell ref="H125:H126"/>
    <mergeCell ref="G125:G126"/>
    <mergeCell ref="E117:E119"/>
    <mergeCell ref="D117:D119"/>
    <mergeCell ref="B117:B119"/>
    <mergeCell ref="A117:A119"/>
    <mergeCell ref="E120:E122"/>
    <mergeCell ref="D120:D122"/>
    <mergeCell ref="B120:B122"/>
    <mergeCell ref="D53:D56"/>
    <mergeCell ref="D57:D61"/>
    <mergeCell ref="D66:D70"/>
    <mergeCell ref="B102:B104"/>
    <mergeCell ref="A102:A104"/>
    <mergeCell ref="B95:B101"/>
    <mergeCell ref="A2:A3"/>
    <mergeCell ref="B2:N2"/>
    <mergeCell ref="B3:N3"/>
    <mergeCell ref="N18:N23"/>
    <mergeCell ref="L18:L23"/>
    <mergeCell ref="L27:L30"/>
    <mergeCell ref="N27:N30"/>
    <mergeCell ref="K24:K25"/>
    <mergeCell ref="L24:L26"/>
    <mergeCell ref="N24:N26"/>
    <mergeCell ref="F21:F23"/>
    <mergeCell ref="F18:F20"/>
    <mergeCell ref="E18:E23"/>
    <mergeCell ref="D18:D23"/>
    <mergeCell ref="B18:B23"/>
    <mergeCell ref="A24:A26"/>
    <mergeCell ref="B24:B26"/>
    <mergeCell ref="B8:B11"/>
    <mergeCell ref="A27:A30"/>
    <mergeCell ref="A8:A11"/>
    <mergeCell ref="D8:D11"/>
    <mergeCell ref="J21:J23"/>
    <mergeCell ref="I21:I23"/>
    <mergeCell ref="H21:H23"/>
    <mergeCell ref="F128:F132"/>
    <mergeCell ref="E128:E132"/>
    <mergeCell ref="D128:D132"/>
    <mergeCell ref="B128:B132"/>
    <mergeCell ref="A128:A132"/>
    <mergeCell ref="A138:A141"/>
    <mergeCell ref="B138:B141"/>
    <mergeCell ref="D138:D141"/>
    <mergeCell ref="H123:H124"/>
    <mergeCell ref="G123:G124"/>
    <mergeCell ref="H128:H132"/>
    <mergeCell ref="F125:F126"/>
    <mergeCell ref="F123:F124"/>
    <mergeCell ref="J123:J124"/>
    <mergeCell ref="I123:I124"/>
    <mergeCell ref="E83:E89"/>
    <mergeCell ref="H83:H89"/>
    <mergeCell ref="A32:A34"/>
    <mergeCell ref="A80:A82"/>
    <mergeCell ref="B80:B82"/>
    <mergeCell ref="D80:D82"/>
    <mergeCell ref="N138:N141"/>
    <mergeCell ref="C138:C139"/>
    <mergeCell ref="A133:A137"/>
    <mergeCell ref="B133:B137"/>
    <mergeCell ref="D133:D137"/>
    <mergeCell ref="E133:E137"/>
    <mergeCell ref="L133:L137"/>
    <mergeCell ref="C133:C134"/>
    <mergeCell ref="N133:N137"/>
    <mergeCell ref="M138:M141"/>
    <mergeCell ref="L138:L141"/>
    <mergeCell ref="M133:M137"/>
    <mergeCell ref="A123:A127"/>
    <mergeCell ref="B123:B127"/>
    <mergeCell ref="D123:D127"/>
    <mergeCell ref="G128:G132"/>
  </mergeCells>
  <phoneticPr fontId="8" type="noConversion"/>
  <pageMargins left="0.7" right="0.7" top="0.75" bottom="0.75" header="0.3" footer="0.3"/>
  <pageSetup scale="24" fitToHeight="0" orientation="landscape" r:id="rId1"/>
  <rowBreaks count="5" manualBreakCount="5">
    <brk id="39" max="13" man="1"/>
    <brk id="61" max="16383" man="1"/>
    <brk id="89" max="16383" man="1"/>
    <brk id="107" max="16383" man="1"/>
    <brk id="12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D9739-DAC4-430C-BD34-0CE55D03EEC1}">
  <sheetPr>
    <pageSetUpPr fitToPage="1"/>
  </sheetPr>
  <dimension ref="G64"/>
  <sheetViews>
    <sheetView showGridLines="0" view="pageBreakPreview" zoomScale="60" zoomScaleNormal="55" workbookViewId="0">
      <selection activeCell="G52" sqref="G52"/>
    </sheetView>
  </sheetViews>
  <sheetFormatPr baseColWidth="10" defaultColWidth="11.5546875" defaultRowHeight="14.4" x14ac:dyDescent="0.3"/>
  <sheetData>
    <row r="64" spans="7:7" x14ac:dyDescent="0.3">
      <c r="G64" t="s">
        <v>1527</v>
      </c>
    </row>
  </sheetData>
  <pageMargins left="0.7" right="0.7" top="0.75" bottom="0.75" header="0.3" footer="0.3"/>
  <pageSetup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Portada</vt:lpstr>
      <vt:lpstr>Índice</vt:lpstr>
      <vt:lpstr>Portada Despacho</vt:lpstr>
      <vt:lpstr>Despacho</vt:lpstr>
      <vt:lpstr>Portada Subdirección Operativa</vt:lpstr>
      <vt:lpstr>Subdirección Operativa</vt:lpstr>
      <vt:lpstr>Portada Subdirección Técnica</vt:lpstr>
      <vt:lpstr>Subdirección Técnica</vt:lpstr>
      <vt:lpstr>Portada Subdirección Zonas Fran</vt:lpstr>
      <vt:lpstr>Subdirección Zonas Francas</vt:lpstr>
      <vt:lpstr>Portada Subdirección TIC</vt:lpstr>
      <vt:lpstr>Subdirección TIC</vt:lpstr>
      <vt:lpstr>Portada Subdirección Adm. y Fin</vt:lpstr>
      <vt:lpstr>Subdirección Adm. y Fin.</vt:lpstr>
      <vt:lpstr>Cierre</vt:lpstr>
      <vt:lpstr>Cierre!Área_de_impresión</vt:lpstr>
      <vt:lpstr>Portada!Área_de_impresión</vt:lpstr>
      <vt:lpstr>'Portada Despacho'!Área_de_impresión</vt:lpstr>
      <vt:lpstr>'Portada Subdirección Adm. y Fin'!Área_de_impresión</vt:lpstr>
      <vt:lpstr>'Portada Subdirección Operativa'!Área_de_impresión</vt:lpstr>
      <vt:lpstr>'Portada Subdirección Técnica'!Área_de_impresión</vt:lpstr>
      <vt:lpstr>'Portada Subdirección TIC'!Área_de_impresión</vt:lpstr>
      <vt:lpstr>'Portada Subdirección Zonas Fran'!Área_de_impresión</vt:lpstr>
      <vt:lpstr>'Subdirección TIC'!Área_de_impresión</vt:lpstr>
      <vt:lpstr>Despacho!Títulos_a_imprimir</vt:lpstr>
      <vt:lpstr>'Subdirección Adm. y Fin.'!Títulos_a_imprimir</vt:lpstr>
      <vt:lpstr>'Subdirección Operativa'!Títulos_a_imprimir</vt:lpstr>
      <vt:lpstr>'Subdirección Técnica'!Títulos_a_imprimir</vt:lpstr>
      <vt:lpstr>'Subdirección TIC'!Títulos_a_imprimir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Janibis Scarlet Santana Adames</dc:creator>
  <cp:lastModifiedBy>Janibis Scarlet Santana Adames</cp:lastModifiedBy>
  <cp:lastPrinted>2024-05-28T16:21:54Z</cp:lastPrinted>
  <dcterms:created xsi:type="dcterms:W3CDTF">2022-12-27T19:41:55Z</dcterms:created>
  <dcterms:modified xsi:type="dcterms:W3CDTF">2024-05-28T18:35:37Z</dcterms:modified>
</cp:coreProperties>
</file>