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13_ncr:1_{055EFD2C-884E-4203-9621-25F570E437C6}" xr6:coauthVersionLast="34" xr6:coauthVersionMax="34" xr10:uidLastSave="{00000000-0000-0000-0000-000000000000}"/>
  <bookViews>
    <workbookView xWindow="0" yWindow="0" windowWidth="21660" windowHeight="11520" xr2:uid="{454C8126-ADB9-4549-8B95-97FEE6A2FA66}"/>
  </bookViews>
  <sheets>
    <sheet name="Septiembre 20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G148" i="1" s="1"/>
  <c r="G149" i="1"/>
  <c r="G147" i="1"/>
  <c r="G146" i="1"/>
  <c r="G145" i="1"/>
  <c r="G133" i="1"/>
  <c r="G150" i="1" l="1"/>
</calcChain>
</file>

<file path=xl/sharedStrings.xml><?xml version="1.0" encoding="utf-8"?>
<sst xmlns="http://schemas.openxmlformats.org/spreadsheetml/2006/main" count="780" uniqueCount="497">
  <si>
    <t>Reporte de Ordenes y Contratos de Compra Septiembre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</si>
  <si>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</si>
  <si>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</si>
  <si>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</si>
  <si>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</si>
  <si>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</si>
  <si>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</si>
  <si>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</si>
  <si>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</si>
  <si>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01/09/2017</t>
  </si>
  <si>
    <t>Equipos de informática</t>
  </si>
  <si>
    <t>Dipuglia PC Outlet Store, SRL</t>
  </si>
  <si>
    <t>OC-980-2017</t>
  </si>
  <si>
    <t>CDU-671-2017</t>
  </si>
  <si>
    <t>Aprobado</t>
  </si>
  <si>
    <t>Serv. Alquiler de Vehículos ( Dpto. Transportación)</t>
  </si>
  <si>
    <t>Leasing del Atlántico, Corp</t>
  </si>
  <si>
    <t>CO-467-2017</t>
  </si>
  <si>
    <t>CDU-670-2017</t>
  </si>
  <si>
    <t>Serv. Publicación de Aviso</t>
  </si>
  <si>
    <t>Editora Listin Diario, SA</t>
  </si>
  <si>
    <t>CO-466-2017</t>
  </si>
  <si>
    <t>PE-428-2017</t>
  </si>
  <si>
    <t>Serv. de Catering</t>
  </si>
  <si>
    <t>Gladys Virginia Díaz De Schiffino</t>
  </si>
  <si>
    <t>CO-473-2017</t>
  </si>
  <si>
    <t>CDU-665-2017</t>
  </si>
  <si>
    <t>Servicio de edición y postproducción audiovisual (Orden abierta)</t>
  </si>
  <si>
    <t>Pablo Antonio Gómez Valbuena</t>
  </si>
  <si>
    <t>CO-468-2017</t>
  </si>
  <si>
    <t>CMC-124-2017</t>
  </si>
  <si>
    <t>Suministro de materiales para mantenimiento de áreas verdes Adm. AILA</t>
  </si>
  <si>
    <t>Jose Fernando Sepulveda Ferrand</t>
  </si>
  <si>
    <t>OC-979-2017</t>
  </si>
  <si>
    <t>CMC-99-2017</t>
  </si>
  <si>
    <t>04/09/2017</t>
  </si>
  <si>
    <t>Adquisición Uniformes p/personal de Prensa DGA</t>
  </si>
  <si>
    <t>Ciprian &amp; Boggiano, SRL</t>
  </si>
  <si>
    <t>OC-983-2017</t>
  </si>
  <si>
    <t>CDU-669-2017</t>
  </si>
  <si>
    <t>Serv. Cristalizado de pisos ,Lavado y Lustrado de muebles y Equipos</t>
  </si>
  <si>
    <t>Doncella, SRL</t>
  </si>
  <si>
    <t>CO-482-2017</t>
  </si>
  <si>
    <t>CDU-675-2017</t>
  </si>
  <si>
    <t>EDITORA EL CARIBE, SA</t>
  </si>
  <si>
    <t>CO-477-2017</t>
  </si>
  <si>
    <t>PE-430-2017</t>
  </si>
  <si>
    <t>Editora El Nuevo Diario, SA</t>
  </si>
  <si>
    <t>CO-479-2017</t>
  </si>
  <si>
    <t>PE-432-2017</t>
  </si>
  <si>
    <t>Editora Hoy, SAS</t>
  </si>
  <si>
    <t>CO-478-2017</t>
  </si>
  <si>
    <t>PE-431-2017</t>
  </si>
  <si>
    <t>Suministro e Instalación de Cortinas Venecianas</t>
  </si>
  <si>
    <t>CIELOS ACUSTICOS, SRL</t>
  </si>
  <si>
    <t>OC-982-2017</t>
  </si>
  <si>
    <t>CDU-667-2017</t>
  </si>
  <si>
    <t>05/09/2017</t>
  </si>
  <si>
    <t>Adq. Cajas de Cartón para Archivo de Documentos (Gcia. Int. Aduanera y Stop de Almacén)</t>
  </si>
  <si>
    <t>Smurfit Kappa Republica Dominicana, SA</t>
  </si>
  <si>
    <t>OC-987-2017</t>
  </si>
  <si>
    <t>CDU-678-2017</t>
  </si>
  <si>
    <t>Adq. de Lazos de Banderas ( Gerencia de Comunicaciones)</t>
  </si>
  <si>
    <t>ALMODA ALMACEN DE LA MODA, SRL</t>
  </si>
  <si>
    <t>OC-988-2017</t>
  </si>
  <si>
    <t>CDU-679-2017</t>
  </si>
  <si>
    <t>Adq. de Medallas para Curso Básico de Inteligencia</t>
  </si>
  <si>
    <t>Servicios Generales M.A., SRL</t>
  </si>
  <si>
    <t>OC-986-2017</t>
  </si>
  <si>
    <t>CDU-677-2017</t>
  </si>
  <si>
    <t>Adquisición de Articulos Ferreteros para uso en el Club y Sede Central</t>
  </si>
  <si>
    <t>Comercial Ferretero E. Pérez, SRL</t>
  </si>
  <si>
    <t>OC-985-2017</t>
  </si>
  <si>
    <t>CMC-101-2017</t>
  </si>
  <si>
    <t>Adquisición de Mobiliario y Sillería para Depto. Dental</t>
  </si>
  <si>
    <t>Ofinova, SRL</t>
  </si>
  <si>
    <t>OC-989-2017</t>
  </si>
  <si>
    <t>CMC-121-2017</t>
  </si>
  <si>
    <t>Adquisición de Sillería  para uso de la DGA</t>
  </si>
  <si>
    <t>Muebles Omar, SA</t>
  </si>
  <si>
    <t>OC-990-2017</t>
  </si>
  <si>
    <t>CDU-676-2017</t>
  </si>
  <si>
    <t>Serv. Mantenimiento de Ascensores de esta DGA y Adm. Santiago</t>
  </si>
  <si>
    <t>San Miguel &amp; Cia, SRL</t>
  </si>
  <si>
    <t>CO-485-2017</t>
  </si>
  <si>
    <t>CDU-664-2017</t>
  </si>
  <si>
    <t>06/09/2017</t>
  </si>
  <si>
    <t>Impresión de Bajante (Asesora de Relaciones Públicas)</t>
  </si>
  <si>
    <t>Corpid, SRL</t>
  </si>
  <si>
    <t>OC-991-2017</t>
  </si>
  <si>
    <t>CDU-680-2017</t>
  </si>
  <si>
    <t>08/09/2017</t>
  </si>
  <si>
    <t>Adq. Combustible (Sede Central)</t>
  </si>
  <si>
    <t>ESG COMBUSTIBLES, SRL</t>
  </si>
  <si>
    <t>OC-994-2017</t>
  </si>
  <si>
    <t>PE-434-2017</t>
  </si>
  <si>
    <t>Adq. Tickets P/ Combustible ( Transportación )</t>
  </si>
  <si>
    <t>Sunix Petroleum, SRL</t>
  </si>
  <si>
    <t>OC-995-2017</t>
  </si>
  <si>
    <t>PE-433-2017</t>
  </si>
  <si>
    <t>Adq. de Resmas y Sobres Timbrados</t>
  </si>
  <si>
    <t>Victor Fast Print, SRL</t>
  </si>
  <si>
    <t>OC-993-2017</t>
  </si>
  <si>
    <t>CMC-123-2017</t>
  </si>
  <si>
    <t>Adquisición Fardos de Azúcar en Sobrecitos</t>
  </si>
  <si>
    <t>Diversas Variada Armidis (DVA) &amp; Asociados, SRL</t>
  </si>
  <si>
    <t>OC-992-2017</t>
  </si>
  <si>
    <t>CMC-129-2017</t>
  </si>
  <si>
    <t>Serv. Rep. Copiadoras (Compensaciones y Beneficios, Haina Occidental, Celadores)</t>
  </si>
  <si>
    <t>Copydom, SRL</t>
  </si>
  <si>
    <t>CO-487-2017</t>
  </si>
  <si>
    <t>CDU-681-2017</t>
  </si>
  <si>
    <t>Servicio de montaje de evento y alquileres</t>
  </si>
  <si>
    <t>Didapi, SRL</t>
  </si>
  <si>
    <t>CO-486-2017</t>
  </si>
  <si>
    <t>CP-83-2017</t>
  </si>
  <si>
    <t>11/09/2017</t>
  </si>
  <si>
    <t>Adq. Combustible (Coordinadora , Aduanas Región Norte)</t>
  </si>
  <si>
    <t>Elías Pérez Combustibles, SRL</t>
  </si>
  <si>
    <t>OC-999-2017</t>
  </si>
  <si>
    <t>PE-435-2017</t>
  </si>
  <si>
    <t>Adq. Folletos de Proyecto Formativo para Auditores ( Gerencia de RR-HH</t>
  </si>
  <si>
    <t>Copicentro Diall, SRL</t>
  </si>
  <si>
    <t>OC-996-2017</t>
  </si>
  <si>
    <t>CDU-683-2017</t>
  </si>
  <si>
    <t>Adq. de ( 4 ) Gomas  ( Depto. de Ingeniería y Mantenimiento)</t>
  </si>
  <si>
    <t>HYL, SA</t>
  </si>
  <si>
    <t>OC-997-2017</t>
  </si>
  <si>
    <t>CDU-685-2017</t>
  </si>
  <si>
    <t>Adq. de sello seco y repuesto para reloj validador Widmer</t>
  </si>
  <si>
    <t>Logomarca, SA</t>
  </si>
  <si>
    <t>OC-998-2017</t>
  </si>
  <si>
    <t>CDU-682-2017</t>
  </si>
  <si>
    <t>Serv. Mantenimiento de los registros sanitarios edificio Sede Central.</t>
  </si>
  <si>
    <t>Plomería Silverio, SRL</t>
  </si>
  <si>
    <t>CO-488-2017</t>
  </si>
  <si>
    <t>CDU-684-2017</t>
  </si>
  <si>
    <t>Servicio de Limpieza de piso Central, DGA.</t>
  </si>
  <si>
    <t>Grupo de Servicios Herrera, SRL</t>
  </si>
  <si>
    <t>CO-490-2017</t>
  </si>
  <si>
    <t>CP-44-2017</t>
  </si>
  <si>
    <t>Servicio de gestión de información y buró de crédito, Inteligencia DGA</t>
  </si>
  <si>
    <t>Caltec Scoring Technologies, SRL</t>
  </si>
  <si>
    <t>CO-492-2017</t>
  </si>
  <si>
    <t>CMC-130-2016</t>
  </si>
  <si>
    <t>Consultores de Datos del Caribe, SRL</t>
  </si>
  <si>
    <t>CO-491-2017</t>
  </si>
  <si>
    <t>12/09/2017</t>
  </si>
  <si>
    <t>Adq. Electrodomésticos para Diferentes áreas de esta DGA.</t>
  </si>
  <si>
    <t>F &amp; G Office Solution, SRL</t>
  </si>
  <si>
    <t>OC-1005-2017</t>
  </si>
  <si>
    <t>CDU-693-2017</t>
  </si>
  <si>
    <t>Adquisición de Bonos para uso de la Gerencia Financiera, DGA</t>
  </si>
  <si>
    <t>Centro Cuesta Nacional, SAS</t>
  </si>
  <si>
    <t>OC-1004-2017</t>
  </si>
  <si>
    <t>CDU-691-2017</t>
  </si>
  <si>
    <t>Remozamiento Oficinas Almacén, Verja perimetral, Parqueos Adm. Elias Piña</t>
  </si>
  <si>
    <t>Irkus Ingeniería, SRL</t>
  </si>
  <si>
    <t>CO-498-2017</t>
  </si>
  <si>
    <t>CP-35-2017</t>
  </si>
  <si>
    <t>Reproducción y Encuadernación de Libros ( Reglamentos y Estructura Orgánica de la DGA)</t>
  </si>
  <si>
    <t>OC-1003-2017</t>
  </si>
  <si>
    <t>CDU-690-2017</t>
  </si>
  <si>
    <t>Serv. Construcción Parqueos de Empleados Adm. Multimodal Caucedo</t>
  </si>
  <si>
    <t>Frantercons Constructora, SRL</t>
  </si>
  <si>
    <t>CO-497-2017</t>
  </si>
  <si>
    <t>Serv. Impermeabilización Techado de Aluzinc y Remodelación Baños, Salón Vehic (Adm. Santo Domingo y Ferry)</t>
  </si>
  <si>
    <t>Construcciones &amp; Decoraciones Dominicanas CDD, SRL</t>
  </si>
  <si>
    <t>CO-496-2017</t>
  </si>
  <si>
    <t>Serv. Remodelación oficina de la Subdirección de Tecnología, DGA.</t>
  </si>
  <si>
    <t>Constructora e Inmobiliaria Camar, SRL</t>
  </si>
  <si>
    <t>CO-495-2017</t>
  </si>
  <si>
    <t>Serv. remodelación Dpto. Relaciones Laborales y Sociales y const. verja perimetral en la Adm. Azua</t>
  </si>
  <si>
    <t>CHRISTIAN  JACOB VASQUEZ  VILLANUEVA</t>
  </si>
  <si>
    <t>CO-494-2017</t>
  </si>
  <si>
    <t>Serv. remodelación oficina de la Gerencia de Ventanilla Única de Comercio Exterior, Vuce, DGA</t>
  </si>
  <si>
    <t>Century Tower, SRL</t>
  </si>
  <si>
    <t>CO-493-2017</t>
  </si>
  <si>
    <t>Suministro de Varios materiales ( DGA )</t>
  </si>
  <si>
    <t>Ferreteria Popular, SRL</t>
  </si>
  <si>
    <t>OC-1002-2017</t>
  </si>
  <si>
    <t>CDU-687-2017</t>
  </si>
  <si>
    <t>13/09/2017</t>
  </si>
  <si>
    <t>Adecuación Área nóminas, Compensación y Beneficio de la Gerencia de RRHH; Recaudo y Archivo de la Gerencia Financiera</t>
  </si>
  <si>
    <t>Sarah Elaine Jesús Rodríguez</t>
  </si>
  <si>
    <t>CO-501-2017</t>
  </si>
  <si>
    <t>Adquisición de bonos para uso en el Despacho</t>
  </si>
  <si>
    <t>OC-1007-2017</t>
  </si>
  <si>
    <t>CDU-695-2017</t>
  </si>
  <si>
    <t>Adquisición de cajas para empaque ( Almacén de Subasta )</t>
  </si>
  <si>
    <t>Alutech, SRL</t>
  </si>
  <si>
    <t>OC-1008-2017</t>
  </si>
  <si>
    <t>CMC-132-2017</t>
  </si>
  <si>
    <t>Serv. Ampliación Centro de Monitoreo, Sede Central y Readecuación Dpto. Hidrocarburos de la Adm. Santo Domingo</t>
  </si>
  <si>
    <t>Jiménez Fernández, SRL</t>
  </si>
  <si>
    <t>CO-499-2017</t>
  </si>
  <si>
    <t>Serv. Remozamiento de Baños y Otros en la Administración Aduanas Boca Chica</t>
  </si>
  <si>
    <t>MART CONSTRUCTORA MARTCON, SRL</t>
  </si>
  <si>
    <t>CO-500-2017</t>
  </si>
  <si>
    <t>Suministro de varios materiales ( Aila, Almacén de Subasta y Mantenimiento)</t>
  </si>
  <si>
    <t>OC-1009-2017</t>
  </si>
  <si>
    <t>CMC-133-2017</t>
  </si>
  <si>
    <t>14/09/2017</t>
  </si>
  <si>
    <t>Adq, Combustible (Haina Occidental)</t>
  </si>
  <si>
    <t>OC-1014-2017</t>
  </si>
  <si>
    <t>PE-438-2017</t>
  </si>
  <si>
    <t>Adq. Equipos y Herramientas de Seguridad</t>
  </si>
  <si>
    <t>Metro Tecnologia (METROTEC), SRL</t>
  </si>
  <si>
    <t>OC-1011-2017</t>
  </si>
  <si>
    <t>CP-81-2017</t>
  </si>
  <si>
    <t>Adq. de ( 4 ) Neumáticos  ( Depto. de Transportación)</t>
  </si>
  <si>
    <t>OC-1013-2017</t>
  </si>
  <si>
    <t>CDU-700-2017</t>
  </si>
  <si>
    <t>Alquiler de Baño móvil para el Almacén de Almadeca</t>
  </si>
  <si>
    <t>Servicios Portátiles Dominicanos, (SERVIPORT), SRL</t>
  </si>
  <si>
    <t>CO-502-2017</t>
  </si>
  <si>
    <t>CDU-697-2017</t>
  </si>
  <si>
    <t>Serv. Catering (Taller Técnicas y Procedimientos Aduaneros p/la Aduana del siglo XXI)</t>
  </si>
  <si>
    <t>Vip Catering Gourmet, SRL</t>
  </si>
  <si>
    <t>CO-504-2017</t>
  </si>
  <si>
    <t>CDU-698-2017</t>
  </si>
  <si>
    <t>Serv. de Mensajería (Asesora de Relaciones Públicas)</t>
  </si>
  <si>
    <t>Kenzuet Express, SRL</t>
  </si>
  <si>
    <t>CO-503-2017</t>
  </si>
  <si>
    <t>CDU-699-2017</t>
  </si>
  <si>
    <t>Suministro e Instalación de cableado estructurado y UPS,</t>
  </si>
  <si>
    <t>Gestión Técnologica (GTEC), SRL</t>
  </si>
  <si>
    <t>OC-1012-2017</t>
  </si>
  <si>
    <t>CMC-111-2017</t>
  </si>
  <si>
    <t>15/09/2017</t>
  </si>
  <si>
    <t>Adq, de Neumáticos ( Depto. de Prensa)</t>
  </si>
  <si>
    <t>OC-1015-2017</t>
  </si>
  <si>
    <t>CDU-705-2017</t>
  </si>
  <si>
    <t>Serv. de Reparación de las Tuberías de los Generadores ( Sede Central )</t>
  </si>
  <si>
    <t>GRUPO 3JM, SRL</t>
  </si>
  <si>
    <t>CO-505-2017</t>
  </si>
  <si>
    <t>CDU-701-2017</t>
  </si>
  <si>
    <t>Suministro de Herramientas, Cambio de Válvula ( Sede Central )</t>
  </si>
  <si>
    <t>Ramca, SRL</t>
  </si>
  <si>
    <t>OC-1019-2017</t>
  </si>
  <si>
    <t>CDU-702-2017</t>
  </si>
  <si>
    <t>Cumplido</t>
  </si>
  <si>
    <t>18/09/2017</t>
  </si>
  <si>
    <t>Adq. Pinturas y Artículos Ferreteros (Adm. Santo Domingo)</t>
  </si>
  <si>
    <t>ANTONIO P. HACHE &amp; CO, SAS</t>
  </si>
  <si>
    <t>OC-1020-2017</t>
  </si>
  <si>
    <t>CMC-130-2017</t>
  </si>
  <si>
    <t>Adquisición de bonos</t>
  </si>
  <si>
    <t>OC-1021-2017</t>
  </si>
  <si>
    <t>CP-86-2017</t>
  </si>
  <si>
    <t>Serv. de Limp. de Cristales Int. y Ext. Edif. Adm. de Aduanas Santiago</t>
  </si>
  <si>
    <t>CO-506-2017</t>
  </si>
  <si>
    <t>CDU-707-2017</t>
  </si>
  <si>
    <t>19/09/2017</t>
  </si>
  <si>
    <t>Adq. Boletas (Para Obra de Teatro Le Prenom)</t>
  </si>
  <si>
    <t>ATREVETE, SRL</t>
  </si>
  <si>
    <t>OC-1028-2017</t>
  </si>
  <si>
    <t>CDU-709-2017</t>
  </si>
  <si>
    <t>Adq. Combustible para plantas eléctrica ( Almenen de Subasta )</t>
  </si>
  <si>
    <t>OC-1031-2017</t>
  </si>
  <si>
    <t>PE-439-2017</t>
  </si>
  <si>
    <t>Adq. Materiales de Refrigeración ( Sede Central  )</t>
  </si>
  <si>
    <t>Refrigeración y Servicios Industriales (REFRISEIS), SA</t>
  </si>
  <si>
    <t>OC-1023-2017</t>
  </si>
  <si>
    <t>CDU-704-2017</t>
  </si>
  <si>
    <t>Adq. Plantas Ornamentales</t>
  </si>
  <si>
    <t>Anthuriana Dominicana, SRL</t>
  </si>
  <si>
    <t>OC-1029-2017</t>
  </si>
  <si>
    <t>CDU-692-2017</t>
  </si>
  <si>
    <t>Adq. de Utensilios Desechable(DGAP-DAF-CM-2017-0125)</t>
  </si>
  <si>
    <t>OC-1025-2017</t>
  </si>
  <si>
    <t>CMC-135-2017</t>
  </si>
  <si>
    <t>Adquisición de bonos, Despacho DGA</t>
  </si>
  <si>
    <t>OC-1027-2017</t>
  </si>
  <si>
    <t>CDU-711-2017</t>
  </si>
  <si>
    <t>Cambio de luminarias y alimentación eléctrica para Almacen Subastas</t>
  </si>
  <si>
    <t>Contratistas Fabian Cruz Y Asociados Confaca, SRL</t>
  </si>
  <si>
    <t>CO-510-2017</t>
  </si>
  <si>
    <t>CDU-713-2017</t>
  </si>
  <si>
    <t>Contratación de un Sistema de de Información Anticipada (API)</t>
  </si>
  <si>
    <t>Arinc Republica Dominicana, SRL</t>
  </si>
  <si>
    <t>CO-509-2017</t>
  </si>
  <si>
    <t>CP-27-2015</t>
  </si>
  <si>
    <t>Mant y Rev. de vehículo ( Transportación)</t>
  </si>
  <si>
    <t>Auto Centro Duarte Herrera, SRL</t>
  </si>
  <si>
    <t>OC-1024-2017</t>
  </si>
  <si>
    <t>PE-440-2017</t>
  </si>
  <si>
    <t>Servicio de Transporte (Transportación)</t>
  </si>
  <si>
    <t>Transekur Global, SRL</t>
  </si>
  <si>
    <t>CO-507-2017</t>
  </si>
  <si>
    <t>CDU-708-2017</t>
  </si>
  <si>
    <t>Suministro e Instalación de Bajante (Campaña Cáncer de Mama)</t>
  </si>
  <si>
    <t>Joga, SRL</t>
  </si>
  <si>
    <t>OC-1030-2017</t>
  </si>
  <si>
    <t>CDU-712-2017</t>
  </si>
  <si>
    <t>20/09/2017</t>
  </si>
  <si>
    <t>Adq. Capsulas 9mm Lunger para la Gerencia Financiera, DGA</t>
  </si>
  <si>
    <t>NICOLAS YUNES E HIJOS, SRL</t>
  </si>
  <si>
    <t>OC-1035-2017</t>
  </si>
  <si>
    <t>CDU-717-2017</t>
  </si>
  <si>
    <t>Adq. Gas Licuado de Petroleo (Restaurante El Higuero)</t>
  </si>
  <si>
    <t>Tropigas Dominicana, SRL</t>
  </si>
  <si>
    <t>OC-1033-2017</t>
  </si>
  <si>
    <t>PE-441-2017</t>
  </si>
  <si>
    <t>Adq. de (2) Bolso de Manos para Documento ( Aeropuerto Int. Cibao)</t>
  </si>
  <si>
    <t>GLOBAL OFFICE JL, SRL</t>
  </si>
  <si>
    <t>OC-1032-2017</t>
  </si>
  <si>
    <t>CDU-715-2017</t>
  </si>
  <si>
    <t>Serv. Pruebas Médicas Pre-Empleo (Recursos Humanos)</t>
  </si>
  <si>
    <t>Laboratorio Clinico Amadita P. De Gonzalez, SAS</t>
  </si>
  <si>
    <t>CO-512-2017</t>
  </si>
  <si>
    <t>CDU-716-2017</t>
  </si>
  <si>
    <t>Serv. de Fumigación (Rest. El Higuero y Multimodal Caucedo)</t>
  </si>
  <si>
    <t>Centro Servicios y Repuestos Eva Patricia, SRL</t>
  </si>
  <si>
    <t>CO-511-2017</t>
  </si>
  <si>
    <t>CDU-714-2017</t>
  </si>
  <si>
    <t>Suministro de Materiales Herrería ( DGA )</t>
  </si>
  <si>
    <t>MOREL SUPLIDORES INDUSTRIALES, SRL</t>
  </si>
  <si>
    <t>OC-1034-2017</t>
  </si>
  <si>
    <t>CDU-689-2017</t>
  </si>
  <si>
    <t>22/09/2017</t>
  </si>
  <si>
    <t>Adq. Boletos Aéreos, seguros de viajes/Hospedajes (Varios Empleados de esta DGA)</t>
  </si>
  <si>
    <t>Rosario &amp; Pichardo, SRL</t>
  </si>
  <si>
    <t>OC-1036-2017</t>
  </si>
  <si>
    <t>PE-437-2017</t>
  </si>
  <si>
    <t>OC-1037-2017</t>
  </si>
  <si>
    <t>CDU-719-2017</t>
  </si>
  <si>
    <t>Adq. de Fundas Transparentes</t>
  </si>
  <si>
    <t>AVG Comercial, SRL</t>
  </si>
  <si>
    <t>OC-1039-2017</t>
  </si>
  <si>
    <t>CMC-139-2017</t>
  </si>
  <si>
    <t>Adq. de Paletas Plasticas y Lona (Dpto. de Ingenieria y Mantenimiento) DGA</t>
  </si>
  <si>
    <t>OC-1038-2017</t>
  </si>
  <si>
    <t>CDU-720-2017</t>
  </si>
  <si>
    <t>Serv. Alquiler de Contenedores (Adm. Jimaní)</t>
  </si>
  <si>
    <t>CO-514-2017</t>
  </si>
  <si>
    <t>PE-442-2017</t>
  </si>
  <si>
    <t>25/09/2017</t>
  </si>
  <si>
    <t>Adq. Combustible (Aeropuerto Presidente Juan Bosch)</t>
  </si>
  <si>
    <t>Justin Plaza SRL</t>
  </si>
  <si>
    <t>OC-1042-2017</t>
  </si>
  <si>
    <t>PE-444-2017</t>
  </si>
  <si>
    <t>Adq. Combustible para plantas eléctrica ( Club de Aduanas )</t>
  </si>
  <si>
    <t>OC-1043-2017</t>
  </si>
  <si>
    <t>PE-445-2017</t>
  </si>
  <si>
    <t>Alquiler Montacargas Almacén de Subastas</t>
  </si>
  <si>
    <t>Talleres el Monumento, SRL</t>
  </si>
  <si>
    <t>CO-517-2017</t>
  </si>
  <si>
    <t>CDU-723-2017</t>
  </si>
  <si>
    <t>Serv. de Almuerzos (AILA, Caucedo, Boca Chica y Club)</t>
  </si>
  <si>
    <t>PA CATERING, SRL</t>
  </si>
  <si>
    <t>CO-516-2017</t>
  </si>
  <si>
    <t>PE-443-2017</t>
  </si>
  <si>
    <t>Suministro de Uniformes Institucionales (Dpto. de Compensacion y Beneficios de esta DGA)</t>
  </si>
  <si>
    <t>Advantage Caro Artículos Promocionales, E.I.R.L</t>
  </si>
  <si>
    <t>OC-1040-2017</t>
  </si>
  <si>
    <t>CP-75-2017</t>
  </si>
  <si>
    <t>Suministro de materiales Eléctrico ( Adm. Puerto Plata )</t>
  </si>
  <si>
    <t>OC-1041-2017</t>
  </si>
  <si>
    <t>CDU-688-2017</t>
  </si>
  <si>
    <t>26/09/2017</t>
  </si>
  <si>
    <t>Adq. de Servilletas y Frasco de Tea ( Dpto. de Relaciones Publicas)</t>
  </si>
  <si>
    <t>OC-1045-2017</t>
  </si>
  <si>
    <t>CDU-722-2017</t>
  </si>
  <si>
    <t>Adquisición de Herramientas</t>
  </si>
  <si>
    <t>OC-1044-2017</t>
  </si>
  <si>
    <t>CDU-726-2017</t>
  </si>
  <si>
    <t>Mant y Rep de vehículo ( Transportación)</t>
  </si>
  <si>
    <t>527 Services Express, SRL</t>
  </si>
  <si>
    <t>OC-1048-2017</t>
  </si>
  <si>
    <t>PE-446-2017</t>
  </si>
  <si>
    <t>Servicio de Instalación de Equipo A/A de 2.5 Toneladas en Admisión</t>
  </si>
  <si>
    <t>Inverpack, SRL</t>
  </si>
  <si>
    <t>CO-518-2017</t>
  </si>
  <si>
    <t>CDU-696-2017</t>
  </si>
  <si>
    <t>Suministro de Una ( 1) Bomba Sumergible (  Club de Aduanas )</t>
  </si>
  <si>
    <t>OC-1046-2017</t>
  </si>
  <si>
    <t>CDU-634-2017</t>
  </si>
  <si>
    <t>Suministro de Varios Materiales ( Puerto Viejo Azua )</t>
  </si>
  <si>
    <t>INVERSIONES CORPORATIVAS SALADILLO, SRL</t>
  </si>
  <si>
    <t>OC-1047-2017</t>
  </si>
  <si>
    <t>27/09/2017</t>
  </si>
  <si>
    <t>Adq. de Baterías ( Inteligencia, Unidad Labor Social, Contabilidad)</t>
  </si>
  <si>
    <t>Importadora Luxor, SRL</t>
  </si>
  <si>
    <t>OC-1051-2017</t>
  </si>
  <si>
    <t>CDU-729-2017</t>
  </si>
  <si>
    <t>Adq. de Rollos de Papel Stretch Film de 18x1500 ( Almacén de Subasta )</t>
  </si>
  <si>
    <t>Nogal Trading, SRL</t>
  </si>
  <si>
    <t>OC-1053-2017</t>
  </si>
  <si>
    <t>CDU-724-2017</t>
  </si>
  <si>
    <t>Adq.de camilla de veterinaria para uso en la Unidad Canina del Club de Aduanas.</t>
  </si>
  <si>
    <t>OC-1052-2017</t>
  </si>
  <si>
    <t>CMC-134-2017</t>
  </si>
  <si>
    <t>Adquisición de camas y colchones para uso del personal DGA</t>
  </si>
  <si>
    <t>Zadesa, SRL</t>
  </si>
  <si>
    <t>OC-1050-2017</t>
  </si>
  <si>
    <t>Serv.  de Transporte  ( Dpto. Transportación)</t>
  </si>
  <si>
    <t>CO-520-2017</t>
  </si>
  <si>
    <t>CDU-672-2017</t>
  </si>
  <si>
    <t>Serv. Edición y Pos-Producción entrega de Certificados, OEA</t>
  </si>
  <si>
    <t>PUNTO CIBERNETICO, SRL</t>
  </si>
  <si>
    <t>CO-521-2017</t>
  </si>
  <si>
    <t>CDU-730-2017</t>
  </si>
  <si>
    <t>Serv. Mantenimiento Ascensores Agora Mall (Renovación de contrato del 20/07 2017 al 20/07/2018)</t>
  </si>
  <si>
    <t>Servicios e Instalaciones Técnicas, SRL</t>
  </si>
  <si>
    <t>CO-522-2017</t>
  </si>
  <si>
    <t>PE-448-2017</t>
  </si>
  <si>
    <t>Serv. de Transporte  ( Depto. Transportación)</t>
  </si>
  <si>
    <t>CO-519-2017</t>
  </si>
  <si>
    <t>CDU-674-2017</t>
  </si>
  <si>
    <t>28/09/2017</t>
  </si>
  <si>
    <t>Adq. Compresor de aire acondicionado solicitado por el Depto. Mant.</t>
  </si>
  <si>
    <t>Dalsan, SA</t>
  </si>
  <si>
    <t>OC-1062-2017</t>
  </si>
  <si>
    <t>CDU-735-2017</t>
  </si>
  <si>
    <t>Adq. de Audiovisuales para diferentes Salones de esta DGA</t>
  </si>
  <si>
    <t>Cecomsa, SRL</t>
  </si>
  <si>
    <t>OC-1060-2017</t>
  </si>
  <si>
    <t>CP-67-2017</t>
  </si>
  <si>
    <t>Compu-Office Dominicana, SRL</t>
  </si>
  <si>
    <t>OC-1059-2017</t>
  </si>
  <si>
    <t>Adq. de Baterías ( Gerencia RR-HH, AILA, Haina Oriental)</t>
  </si>
  <si>
    <t>OC-1055-2017</t>
  </si>
  <si>
    <t>CDU-731-2017</t>
  </si>
  <si>
    <t>Adq. de Gomas  ( Depto. de Transportación)</t>
  </si>
  <si>
    <t>OC-1061-2017</t>
  </si>
  <si>
    <t>CDU-732-2017</t>
  </si>
  <si>
    <t>Adquisición  de Botas de Seguridad (personal de  Minería e Hidrocarburos)</t>
  </si>
  <si>
    <t>OC-1058-2017</t>
  </si>
  <si>
    <t>CP-76-2017</t>
  </si>
  <si>
    <t>Adquisición de Materiales, Equipos, Pieza y Accesorios de Refrigeración para Diferentes Admins y Deptos de esta DGA.</t>
  </si>
  <si>
    <t>Supra Refrigeración, SRL</t>
  </si>
  <si>
    <t>OC-1057-2017</t>
  </si>
  <si>
    <t>CMC-115-2017</t>
  </si>
  <si>
    <t>Adquisición de botas para uso del depto. de Celadores</t>
  </si>
  <si>
    <t>OC-1056-2017</t>
  </si>
  <si>
    <t>Serv. Rep. Copiadora (Aeropuerto Del Cibao)</t>
  </si>
  <si>
    <t>CORPORACION COPYCORP RD, SA</t>
  </si>
  <si>
    <t>CO-523-2017</t>
  </si>
  <si>
    <t>CDU-734-2017</t>
  </si>
  <si>
    <t>Serv. Rep. Copiadora (Mantenimiento, RRHH, ZF Los Alcarrizos)</t>
  </si>
  <si>
    <t>CO-524-2017</t>
  </si>
  <si>
    <t>29/09/2017</t>
  </si>
  <si>
    <t>Adq. Boletos Aéreo C/Hospedaje (Varios Empleados de esta DGA)</t>
  </si>
  <si>
    <t>OC-1063-2017</t>
  </si>
  <si>
    <t>PE-450-2017</t>
  </si>
  <si>
    <t>Adq. Camisetas y Gorras para Jornada de Reforestacion (Dpto. Compensacion y Beneficios) DGA</t>
  </si>
  <si>
    <t>OC-1064-2017</t>
  </si>
  <si>
    <t>CMC-141-2017</t>
  </si>
  <si>
    <t>Adq. de  Neumáticos  ( Depto. de Transportación)</t>
  </si>
  <si>
    <t>OC-1065-2017</t>
  </si>
  <si>
    <t>CDU-738-2017</t>
  </si>
  <si>
    <t>Adq. de Gomas y Baterias  ( Depto. de Transportación)</t>
  </si>
  <si>
    <t>Ohtsu del Caribe, SRL</t>
  </si>
  <si>
    <t>OC-1066-2017</t>
  </si>
  <si>
    <t>CDU-739-2017</t>
  </si>
  <si>
    <t>Serv. Hospedaje (Adm. La Romana)</t>
  </si>
  <si>
    <t>HOTEL OLIMPO, SA</t>
  </si>
  <si>
    <t>CO-527-2017</t>
  </si>
  <si>
    <t>CDU-733-2017</t>
  </si>
  <si>
    <t>Serv. Monitoreo y Grabación de Programas de Radio y Televisión</t>
  </si>
  <si>
    <t>Armonía, Imagen &amp; Comunicación RS, SRL</t>
  </si>
  <si>
    <t>CO-528-2017</t>
  </si>
  <si>
    <t>PE-449-2017</t>
  </si>
  <si>
    <t>Sesión de Fotos (Despacho)</t>
  </si>
  <si>
    <t>Luis Nova Fotografía Artística Profesional, SRL</t>
  </si>
  <si>
    <t>CO-526-2017</t>
  </si>
  <si>
    <t>CDU-736-2017</t>
  </si>
  <si>
    <t>30/09/2017</t>
  </si>
  <si>
    <t>Servicios de Adecuaciones y Remozamientos (Oficinas del Depto. Correo Expreso)</t>
  </si>
  <si>
    <t>Simón  Agustin  Torres  Amador</t>
  </si>
  <si>
    <t>CO-531-2017</t>
  </si>
  <si>
    <t>CP-68-2017</t>
  </si>
  <si>
    <t>Servicios de Adecuaciones y Remozamientos(1er. piso edificio Lope de Vega re-ubicación Aduanas Verdes)</t>
  </si>
  <si>
    <t>Constructora Lusama, SRL</t>
  </si>
  <si>
    <t>CO-530-2017</t>
  </si>
  <si>
    <t>Servicios de Adecuaciones y Remozamientos(Oficina Asesor Director General, DGA.)</t>
  </si>
  <si>
    <t>Constructolen, SRL</t>
  </si>
  <si>
    <t>CO-529-2017</t>
  </si>
  <si>
    <t>Servicios de Adecuaciones y Remozamientos(Oficinas Sub-Operativa, Sub-Técnica y Medio deTransporte/Adm. AILA-Carga)</t>
  </si>
  <si>
    <t>Smart Performance Engineering Group Speg, SRL</t>
  </si>
  <si>
    <t>CO-532-2017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</si>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</sst>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5555555555555552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FE-42B4-A051-7D137695C456}"/>
                </c:ext>
              </c:extLst>
            </c:dLbl>
            <c:dLbl>
              <c:idx val="1"/>
              <c:layout>
                <c:manualLayout>
                  <c:x val="2.5000000000000001E-2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E-42B4-A051-7D137695C456}"/>
                </c:ext>
              </c:extLst>
            </c:dLbl>
            <c:dLbl>
              <c:idx val="2"/>
              <c:layout>
                <c:manualLayout>
                  <c:x val="5.55555555555535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E-42B4-A051-7D137695C456}"/>
                </c:ext>
              </c:extLst>
            </c:dLbl>
            <c:dLbl>
              <c:idx val="3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E-42B4-A051-7D137695C456}"/>
                </c:ext>
              </c:extLst>
            </c:dLbl>
            <c:dLbl>
              <c:idx val="4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E-42B4-A051-7D137695C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'Septiembre 2017'!$E$145:$E$149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'Septiembre 2017'!$G$145:$G$149</c:f>
              <c:numCache>
                <c:formatCode>0.00%</c:formatCode>
                <c:ptCount val="5"/>
                <c:pt idx="0">
                  <c:v>4.8165642212267816E-2</c:v>
                </c:pt>
                <c:pt idx="1">
                  <c:v>8.683588393352086E-2</c:v>
                </c:pt>
                <c:pt idx="2">
                  <c:v>0.78150388304553142</c:v>
                </c:pt>
                <c:pt idx="3">
                  <c:v>8.3494590808679797E-2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E-42B4-A051-7D137695C4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27729951"/>
        <c:axId val="1707725071"/>
        <c:axId val="0"/>
      </c:bar3DChart>
      <c:catAx>
        <c:axId val="1927729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7725071"/>
        <c:crosses val="autoZero"/>
        <c:auto val="1"/>
        <c:lblAlgn val="ctr"/>
        <c:lblOffset val="100"/>
        <c:noMultiLvlLbl val="0"/>
      </c:catAx>
      <c:valAx>
        <c:axId val="170772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772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95250</xdr:colOff>
      <xdr:row>4</xdr:row>
      <xdr:rowOff>61941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891E7E38-93D9-449D-80B0-2A480363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3219450" cy="7763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1162050</xdr:colOff>
      <xdr:row>152</xdr:row>
      <xdr:rowOff>90487</xdr:rowOff>
    </xdr:from>
    <xdr:to>
      <xdr:col>5</xdr:col>
      <xdr:colOff>1047750</xdr:colOff>
      <xdr:row>166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5C96B7-810A-4F88-82DA-C9017179B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F52F-F847-49BE-AB50-01296674C22C}">
  <dimension ref="A3:G151"/>
  <sheetViews>
    <sheetView tabSelected="1" topLeftCell="A136" workbookViewId="0">
      <selection activeCell="H152" sqref="H152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24" t="s">
        <v>0</v>
      </c>
      <c r="D3" s="24"/>
      <c r="E3" s="24"/>
      <c r="F3" s="24"/>
      <c r="G3" s="24"/>
    </row>
    <row r="4" spans="1:7" x14ac:dyDescent="0.25">
      <c r="C4" s="24"/>
      <c r="D4" s="24"/>
      <c r="E4" s="24"/>
      <c r="F4" s="24"/>
      <c r="G4" s="24"/>
    </row>
    <row r="5" spans="1:7" ht="15.75" x14ac:dyDescent="0.25">
      <c r="C5" s="1"/>
      <c r="D5" s="25" t="s">
        <v>1</v>
      </c>
      <c r="E5" s="26"/>
      <c r="F5" s="27"/>
    </row>
    <row r="6" spans="1:7" ht="15.7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3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5">
        <v>18499.96</v>
      </c>
    </row>
    <row r="8" spans="1:7" x14ac:dyDescent="0.25">
      <c r="A8" s="3" t="s">
        <v>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14</v>
      </c>
      <c r="G8" s="5">
        <v>78883.600000000006</v>
      </c>
    </row>
    <row r="9" spans="1:7" x14ac:dyDescent="0.25">
      <c r="A9" s="3" t="s">
        <v>9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14</v>
      </c>
      <c r="G9" s="5">
        <v>122246.82</v>
      </c>
    </row>
    <row r="10" spans="1:7" x14ac:dyDescent="0.25">
      <c r="A10" s="3" t="s">
        <v>9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14</v>
      </c>
      <c r="G10" s="5">
        <v>53471.7</v>
      </c>
    </row>
    <row r="11" spans="1:7" x14ac:dyDescent="0.25">
      <c r="A11" s="3" t="s">
        <v>9</v>
      </c>
      <c r="B11" s="4" t="s">
        <v>27</v>
      </c>
      <c r="C11" s="4" t="s">
        <v>28</v>
      </c>
      <c r="D11" s="4" t="s">
        <v>29</v>
      </c>
      <c r="E11" s="4" t="s">
        <v>30</v>
      </c>
      <c r="F11" s="4" t="s">
        <v>14</v>
      </c>
      <c r="G11" s="5">
        <v>212400</v>
      </c>
    </row>
    <row r="12" spans="1:7" x14ac:dyDescent="0.25">
      <c r="A12" s="3" t="s">
        <v>9</v>
      </c>
      <c r="B12" s="4" t="s">
        <v>31</v>
      </c>
      <c r="C12" s="4" t="s">
        <v>32</v>
      </c>
      <c r="D12" s="4" t="s">
        <v>33</v>
      </c>
      <c r="E12" s="4" t="s">
        <v>34</v>
      </c>
      <c r="F12" s="4" t="s">
        <v>14</v>
      </c>
      <c r="G12" s="5">
        <v>416500</v>
      </c>
    </row>
    <row r="13" spans="1:7" x14ac:dyDescent="0.25">
      <c r="A13" s="3" t="s">
        <v>35</v>
      </c>
      <c r="B13" s="4" t="s">
        <v>36</v>
      </c>
      <c r="C13" s="4" t="s">
        <v>37</v>
      </c>
      <c r="D13" s="4" t="s">
        <v>38</v>
      </c>
      <c r="E13" s="4" t="s">
        <v>39</v>
      </c>
      <c r="F13" s="4" t="s">
        <v>14</v>
      </c>
      <c r="G13" s="5">
        <v>101598</v>
      </c>
    </row>
    <row r="14" spans="1:7" x14ac:dyDescent="0.25">
      <c r="A14" s="3" t="s">
        <v>35</v>
      </c>
      <c r="B14" s="4" t="s">
        <v>40</v>
      </c>
      <c r="C14" s="4" t="s">
        <v>41</v>
      </c>
      <c r="D14" s="4" t="s">
        <v>42</v>
      </c>
      <c r="E14" s="4" t="s">
        <v>43</v>
      </c>
      <c r="F14" s="4" t="s">
        <v>14</v>
      </c>
      <c r="G14" s="5">
        <v>83020.08</v>
      </c>
    </row>
    <row r="15" spans="1:7" x14ac:dyDescent="0.25">
      <c r="A15" s="3" t="s">
        <v>35</v>
      </c>
      <c r="B15" s="4" t="s">
        <v>19</v>
      </c>
      <c r="C15" s="4" t="s">
        <v>44</v>
      </c>
      <c r="D15" s="4" t="s">
        <v>45</v>
      </c>
      <c r="E15" s="4" t="s">
        <v>46</v>
      </c>
      <c r="F15" s="4" t="s">
        <v>14</v>
      </c>
      <c r="G15" s="5">
        <v>39268.04</v>
      </c>
    </row>
    <row r="16" spans="1:7" x14ac:dyDescent="0.25">
      <c r="A16" s="3" t="s">
        <v>35</v>
      </c>
      <c r="B16" s="4" t="s">
        <v>19</v>
      </c>
      <c r="C16" s="4" t="s">
        <v>47</v>
      </c>
      <c r="D16" s="4" t="s">
        <v>48</v>
      </c>
      <c r="E16" s="4" t="s">
        <v>49</v>
      </c>
      <c r="F16" s="4" t="s">
        <v>14</v>
      </c>
      <c r="G16" s="5">
        <v>84995.4</v>
      </c>
    </row>
    <row r="17" spans="1:7" x14ac:dyDescent="0.25">
      <c r="A17" s="3" t="s">
        <v>35</v>
      </c>
      <c r="B17" s="4" t="s">
        <v>19</v>
      </c>
      <c r="C17" s="4" t="s">
        <v>50</v>
      </c>
      <c r="D17" s="4" t="s">
        <v>51</v>
      </c>
      <c r="E17" s="4" t="s">
        <v>52</v>
      </c>
      <c r="F17" s="4" t="s">
        <v>14</v>
      </c>
      <c r="G17" s="5">
        <v>69507.899999999994</v>
      </c>
    </row>
    <row r="18" spans="1:7" x14ac:dyDescent="0.25">
      <c r="A18" s="3" t="s">
        <v>35</v>
      </c>
      <c r="B18" s="4" t="s">
        <v>53</v>
      </c>
      <c r="C18" s="4" t="s">
        <v>54</v>
      </c>
      <c r="D18" s="4" t="s">
        <v>55</v>
      </c>
      <c r="E18" s="4" t="s">
        <v>56</v>
      </c>
      <c r="F18" s="4" t="s">
        <v>14</v>
      </c>
      <c r="G18" s="5">
        <v>25298.91</v>
      </c>
    </row>
    <row r="19" spans="1:7" x14ac:dyDescent="0.25">
      <c r="A19" s="3" t="s">
        <v>57</v>
      </c>
      <c r="B19" s="4" t="s">
        <v>58</v>
      </c>
      <c r="C19" s="4" t="s">
        <v>59</v>
      </c>
      <c r="D19" s="4" t="s">
        <v>60</v>
      </c>
      <c r="E19" s="4" t="s">
        <v>61</v>
      </c>
      <c r="F19" s="4" t="s">
        <v>14</v>
      </c>
      <c r="G19" s="5">
        <v>22942.19325</v>
      </c>
    </row>
    <row r="20" spans="1:7" x14ac:dyDescent="0.25">
      <c r="A20" s="3" t="s">
        <v>57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14</v>
      </c>
      <c r="G20" s="5">
        <v>11044.8</v>
      </c>
    </row>
    <row r="21" spans="1:7" x14ac:dyDescent="0.25">
      <c r="A21" s="3" t="s">
        <v>57</v>
      </c>
      <c r="B21" s="4" t="s">
        <v>66</v>
      </c>
      <c r="C21" s="4" t="s">
        <v>67</v>
      </c>
      <c r="D21" s="4" t="s">
        <v>68</v>
      </c>
      <c r="E21" s="4" t="s">
        <v>69</v>
      </c>
      <c r="F21" s="4" t="s">
        <v>14</v>
      </c>
      <c r="G21" s="5">
        <v>16992</v>
      </c>
    </row>
    <row r="22" spans="1:7" x14ac:dyDescent="0.25">
      <c r="A22" s="3" t="s">
        <v>57</v>
      </c>
      <c r="B22" s="4" t="s">
        <v>70</v>
      </c>
      <c r="C22" s="4" t="s">
        <v>71</v>
      </c>
      <c r="D22" s="4" t="s">
        <v>72</v>
      </c>
      <c r="E22" s="4" t="s">
        <v>73</v>
      </c>
      <c r="F22" s="4" t="s">
        <v>14</v>
      </c>
      <c r="G22" s="5">
        <v>824708.31</v>
      </c>
    </row>
    <row r="23" spans="1:7" x14ac:dyDescent="0.25">
      <c r="A23" s="3" t="s">
        <v>57</v>
      </c>
      <c r="B23" s="4" t="s">
        <v>74</v>
      </c>
      <c r="C23" s="4" t="s">
        <v>75</v>
      </c>
      <c r="D23" s="4" t="s">
        <v>76</v>
      </c>
      <c r="E23" s="4" t="s">
        <v>77</v>
      </c>
      <c r="F23" s="4" t="s">
        <v>14</v>
      </c>
      <c r="G23" s="5">
        <v>70767.789999999994</v>
      </c>
    </row>
    <row r="24" spans="1:7" x14ac:dyDescent="0.25">
      <c r="A24" s="3" t="s">
        <v>57</v>
      </c>
      <c r="B24" s="4" t="s">
        <v>78</v>
      </c>
      <c r="C24" s="4" t="s">
        <v>79</v>
      </c>
      <c r="D24" s="4" t="s">
        <v>80</v>
      </c>
      <c r="E24" s="4" t="s">
        <v>81</v>
      </c>
      <c r="F24" s="4" t="s">
        <v>14</v>
      </c>
      <c r="G24" s="5">
        <v>34768.699999999997</v>
      </c>
    </row>
    <row r="25" spans="1:7" x14ac:dyDescent="0.25">
      <c r="A25" s="3" t="s">
        <v>57</v>
      </c>
      <c r="B25" s="4" t="s">
        <v>82</v>
      </c>
      <c r="C25" s="4" t="s">
        <v>83</v>
      </c>
      <c r="D25" s="4" t="s">
        <v>84</v>
      </c>
      <c r="E25" s="4" t="s">
        <v>85</v>
      </c>
      <c r="F25" s="4" t="s">
        <v>14</v>
      </c>
      <c r="G25" s="5">
        <v>23600</v>
      </c>
    </row>
    <row r="26" spans="1:7" x14ac:dyDescent="0.25">
      <c r="A26" s="3" t="s">
        <v>86</v>
      </c>
      <c r="B26" s="4" t="s">
        <v>87</v>
      </c>
      <c r="C26" s="4" t="s">
        <v>88</v>
      </c>
      <c r="D26" s="4" t="s">
        <v>89</v>
      </c>
      <c r="E26" s="4" t="s">
        <v>90</v>
      </c>
      <c r="F26" s="4" t="s">
        <v>14</v>
      </c>
      <c r="G26" s="5">
        <v>18467</v>
      </c>
    </row>
    <row r="27" spans="1:7" x14ac:dyDescent="0.25">
      <c r="A27" s="3" t="s">
        <v>91</v>
      </c>
      <c r="B27" s="4" t="s">
        <v>92</v>
      </c>
      <c r="C27" s="4" t="s">
        <v>93</v>
      </c>
      <c r="D27" s="4" t="s">
        <v>94</v>
      </c>
      <c r="E27" s="4" t="s">
        <v>95</v>
      </c>
      <c r="F27" s="4" t="s">
        <v>14</v>
      </c>
      <c r="G27" s="5">
        <v>228000</v>
      </c>
    </row>
    <row r="28" spans="1:7" x14ac:dyDescent="0.25">
      <c r="A28" s="3" t="s">
        <v>91</v>
      </c>
      <c r="B28" s="4" t="s">
        <v>96</v>
      </c>
      <c r="C28" s="4" t="s">
        <v>97</v>
      </c>
      <c r="D28" s="4" t="s">
        <v>98</v>
      </c>
      <c r="E28" s="4" t="s">
        <v>99</v>
      </c>
      <c r="F28" s="4" t="s">
        <v>14</v>
      </c>
      <c r="G28" s="5">
        <v>3000000</v>
      </c>
    </row>
    <row r="29" spans="1:7" x14ac:dyDescent="0.25">
      <c r="A29" s="3" t="s">
        <v>91</v>
      </c>
      <c r="B29" s="4" t="s">
        <v>100</v>
      </c>
      <c r="C29" s="4" t="s">
        <v>101</v>
      </c>
      <c r="D29" s="4" t="s">
        <v>102</v>
      </c>
      <c r="E29" s="4" t="s">
        <v>103</v>
      </c>
      <c r="F29" s="4" t="s">
        <v>14</v>
      </c>
      <c r="G29" s="5">
        <v>238312.8</v>
      </c>
    </row>
    <row r="30" spans="1:7" x14ac:dyDescent="0.25">
      <c r="A30" s="3" t="s">
        <v>91</v>
      </c>
      <c r="B30" s="4" t="s">
        <v>104</v>
      </c>
      <c r="C30" s="4" t="s">
        <v>105</v>
      </c>
      <c r="D30" s="4" t="s">
        <v>106</v>
      </c>
      <c r="E30" s="4" t="s">
        <v>107</v>
      </c>
      <c r="F30" s="4" t="s">
        <v>14</v>
      </c>
      <c r="G30" s="5">
        <v>431172</v>
      </c>
    </row>
    <row r="31" spans="1:7" x14ac:dyDescent="0.25">
      <c r="A31" s="3" t="s">
        <v>91</v>
      </c>
      <c r="B31" s="4" t="s">
        <v>108</v>
      </c>
      <c r="C31" s="4" t="s">
        <v>109</v>
      </c>
      <c r="D31" s="4" t="s">
        <v>110</v>
      </c>
      <c r="E31" s="4" t="s">
        <v>111</v>
      </c>
      <c r="F31" s="4" t="s">
        <v>14</v>
      </c>
      <c r="G31" s="5">
        <v>71124.5</v>
      </c>
    </row>
    <row r="32" spans="1:7" x14ac:dyDescent="0.25">
      <c r="A32" s="3" t="s">
        <v>91</v>
      </c>
      <c r="B32" s="4" t="s">
        <v>112</v>
      </c>
      <c r="C32" s="4" t="s">
        <v>113</v>
      </c>
      <c r="D32" s="4" t="s">
        <v>114</v>
      </c>
      <c r="E32" s="4" t="s">
        <v>115</v>
      </c>
      <c r="F32" s="4" t="s">
        <v>14</v>
      </c>
      <c r="G32" s="5">
        <v>4385612.43</v>
      </c>
    </row>
    <row r="33" spans="1:7" x14ac:dyDescent="0.25">
      <c r="A33" s="3" t="s">
        <v>116</v>
      </c>
      <c r="B33" s="4" t="s">
        <v>117</v>
      </c>
      <c r="C33" s="4" t="s">
        <v>118</v>
      </c>
      <c r="D33" s="4" t="s">
        <v>119</v>
      </c>
      <c r="E33" s="4" t="s">
        <v>120</v>
      </c>
      <c r="F33" s="4" t="s">
        <v>14</v>
      </c>
      <c r="G33" s="5">
        <v>50000</v>
      </c>
    </row>
    <row r="34" spans="1:7" x14ac:dyDescent="0.25">
      <c r="A34" s="3" t="s">
        <v>116</v>
      </c>
      <c r="B34" s="4" t="s">
        <v>121</v>
      </c>
      <c r="C34" s="4" t="s">
        <v>122</v>
      </c>
      <c r="D34" s="4" t="s">
        <v>123</v>
      </c>
      <c r="E34" s="4" t="s">
        <v>124</v>
      </c>
      <c r="F34" s="4" t="s">
        <v>14</v>
      </c>
      <c r="G34" s="5">
        <v>105728</v>
      </c>
    </row>
    <row r="35" spans="1:7" x14ac:dyDescent="0.25">
      <c r="A35" s="3" t="s">
        <v>116</v>
      </c>
      <c r="B35" s="4" t="s">
        <v>125</v>
      </c>
      <c r="C35" s="4" t="s">
        <v>126</v>
      </c>
      <c r="D35" s="4" t="s">
        <v>127</v>
      </c>
      <c r="E35" s="4" t="s">
        <v>128</v>
      </c>
      <c r="F35" s="4" t="s">
        <v>14</v>
      </c>
      <c r="G35" s="5">
        <v>41800.6</v>
      </c>
    </row>
    <row r="36" spans="1:7" x14ac:dyDescent="0.25">
      <c r="A36" s="3" t="s">
        <v>116</v>
      </c>
      <c r="B36" s="4" t="s">
        <v>129</v>
      </c>
      <c r="C36" s="4" t="s">
        <v>130</v>
      </c>
      <c r="D36" s="4" t="s">
        <v>131</v>
      </c>
      <c r="E36" s="4" t="s">
        <v>132</v>
      </c>
      <c r="F36" s="4" t="s">
        <v>14</v>
      </c>
      <c r="G36" s="5">
        <v>20514.3</v>
      </c>
    </row>
    <row r="37" spans="1:7" x14ac:dyDescent="0.25">
      <c r="A37" s="3" t="s">
        <v>116</v>
      </c>
      <c r="B37" s="4" t="s">
        <v>133</v>
      </c>
      <c r="C37" s="4" t="s">
        <v>134</v>
      </c>
      <c r="D37" s="4" t="s">
        <v>135</v>
      </c>
      <c r="E37" s="4" t="s">
        <v>136</v>
      </c>
      <c r="F37" s="4" t="s">
        <v>14</v>
      </c>
      <c r="G37" s="5">
        <v>34220</v>
      </c>
    </row>
    <row r="38" spans="1:7" x14ac:dyDescent="0.25">
      <c r="A38" s="3" t="s">
        <v>116</v>
      </c>
      <c r="B38" s="4" t="s">
        <v>137</v>
      </c>
      <c r="C38" s="4" t="s">
        <v>138</v>
      </c>
      <c r="D38" s="4" t="s">
        <v>139</v>
      </c>
      <c r="E38" s="4" t="s">
        <v>140</v>
      </c>
      <c r="F38" s="4" t="s">
        <v>14</v>
      </c>
      <c r="G38" s="5">
        <v>658728.9</v>
      </c>
    </row>
    <row r="39" spans="1:7" x14ac:dyDescent="0.25">
      <c r="A39" s="3" t="s">
        <v>116</v>
      </c>
      <c r="B39" s="4" t="s">
        <v>141</v>
      </c>
      <c r="C39" s="4" t="s">
        <v>142</v>
      </c>
      <c r="D39" s="4" t="s">
        <v>143</v>
      </c>
      <c r="E39" s="4" t="s">
        <v>144</v>
      </c>
      <c r="F39" s="4" t="s">
        <v>14</v>
      </c>
      <c r="G39" s="5">
        <v>83064.294974999997</v>
      </c>
    </row>
    <row r="40" spans="1:7" x14ac:dyDescent="0.25">
      <c r="A40" s="3" t="s">
        <v>116</v>
      </c>
      <c r="B40" s="4" t="s">
        <v>141</v>
      </c>
      <c r="C40" s="4" t="s">
        <v>145</v>
      </c>
      <c r="D40" s="4" t="s">
        <v>146</v>
      </c>
      <c r="E40" s="4" t="s">
        <v>144</v>
      </c>
      <c r="F40" s="4" t="s">
        <v>14</v>
      </c>
      <c r="G40" s="5">
        <v>521822.37248999998</v>
      </c>
    </row>
    <row r="41" spans="1:7" x14ac:dyDescent="0.25">
      <c r="A41" s="3" t="s">
        <v>147</v>
      </c>
      <c r="B41" s="4" t="s">
        <v>148</v>
      </c>
      <c r="C41" s="4" t="s">
        <v>149</v>
      </c>
      <c r="D41" s="4" t="s">
        <v>150</v>
      </c>
      <c r="E41" s="4" t="s">
        <v>151</v>
      </c>
      <c r="F41" s="4" t="s">
        <v>14</v>
      </c>
      <c r="G41" s="5">
        <v>67850</v>
      </c>
    </row>
    <row r="42" spans="1:7" x14ac:dyDescent="0.25">
      <c r="A42" s="3" t="s">
        <v>147</v>
      </c>
      <c r="B42" s="4" t="s">
        <v>152</v>
      </c>
      <c r="C42" s="4" t="s">
        <v>153</v>
      </c>
      <c r="D42" s="4" t="s">
        <v>154</v>
      </c>
      <c r="E42" s="4" t="s">
        <v>155</v>
      </c>
      <c r="F42" s="4" t="s">
        <v>14</v>
      </c>
      <c r="G42" s="5">
        <v>30000</v>
      </c>
    </row>
    <row r="43" spans="1:7" x14ac:dyDescent="0.25">
      <c r="A43" s="3" t="s">
        <v>147</v>
      </c>
      <c r="B43" s="4" t="s">
        <v>156</v>
      </c>
      <c r="C43" s="4" t="s">
        <v>157</v>
      </c>
      <c r="D43" s="4" t="s">
        <v>158</v>
      </c>
      <c r="E43" s="4" t="s">
        <v>159</v>
      </c>
      <c r="F43" s="4" t="s">
        <v>14</v>
      </c>
      <c r="G43" s="5">
        <v>14963777.99</v>
      </c>
    </row>
    <row r="44" spans="1:7" x14ac:dyDescent="0.25">
      <c r="A44" s="3" t="s">
        <v>147</v>
      </c>
      <c r="B44" s="4" t="s">
        <v>160</v>
      </c>
      <c r="C44" s="4" t="s">
        <v>122</v>
      </c>
      <c r="D44" s="4" t="s">
        <v>161</v>
      </c>
      <c r="E44" s="4" t="s">
        <v>162</v>
      </c>
      <c r="F44" s="4" t="s">
        <v>14</v>
      </c>
      <c r="G44" s="5">
        <v>90718.399999999994</v>
      </c>
    </row>
    <row r="45" spans="1:7" x14ac:dyDescent="0.25">
      <c r="A45" s="3" t="s">
        <v>147</v>
      </c>
      <c r="B45" s="4" t="s">
        <v>163</v>
      </c>
      <c r="C45" s="4" t="s">
        <v>164</v>
      </c>
      <c r="D45" s="4" t="s">
        <v>165</v>
      </c>
      <c r="E45" s="4" t="s">
        <v>159</v>
      </c>
      <c r="F45" s="4" t="s">
        <v>14</v>
      </c>
      <c r="G45" s="5">
        <v>3528427.75</v>
      </c>
    </row>
    <row r="46" spans="1:7" x14ac:dyDescent="0.25">
      <c r="A46" s="3" t="s">
        <v>147</v>
      </c>
      <c r="B46" s="4" t="s">
        <v>166</v>
      </c>
      <c r="C46" s="4" t="s">
        <v>167</v>
      </c>
      <c r="D46" s="4" t="s">
        <v>168</v>
      </c>
      <c r="E46" s="4" t="s">
        <v>159</v>
      </c>
      <c r="F46" s="4" t="s">
        <v>14</v>
      </c>
      <c r="G46" s="5">
        <v>5278224.88</v>
      </c>
    </row>
    <row r="47" spans="1:7" x14ac:dyDescent="0.25">
      <c r="A47" s="3" t="s">
        <v>147</v>
      </c>
      <c r="B47" s="4" t="s">
        <v>169</v>
      </c>
      <c r="C47" s="4" t="s">
        <v>170</v>
      </c>
      <c r="D47" s="4" t="s">
        <v>171</v>
      </c>
      <c r="E47" s="4" t="s">
        <v>159</v>
      </c>
      <c r="F47" s="4" t="s">
        <v>14</v>
      </c>
      <c r="G47" s="5">
        <v>6125765.2199999997</v>
      </c>
    </row>
    <row r="48" spans="1:7" x14ac:dyDescent="0.25">
      <c r="A48" s="3" t="s">
        <v>147</v>
      </c>
      <c r="B48" s="4" t="s">
        <v>172</v>
      </c>
      <c r="C48" s="4" t="s">
        <v>173</v>
      </c>
      <c r="D48" s="4" t="s">
        <v>174</v>
      </c>
      <c r="E48" s="4" t="s">
        <v>159</v>
      </c>
      <c r="F48" s="4" t="s">
        <v>14</v>
      </c>
      <c r="G48" s="5">
        <v>983936.47</v>
      </c>
    </row>
    <row r="49" spans="1:7" x14ac:dyDescent="0.25">
      <c r="A49" s="3" t="s">
        <v>147</v>
      </c>
      <c r="B49" s="4" t="s">
        <v>175</v>
      </c>
      <c r="C49" s="4" t="s">
        <v>176</v>
      </c>
      <c r="D49" s="4" t="s">
        <v>177</v>
      </c>
      <c r="E49" s="4" t="s">
        <v>159</v>
      </c>
      <c r="F49" s="4" t="s">
        <v>14</v>
      </c>
      <c r="G49" s="5">
        <v>1267223.6200000001</v>
      </c>
    </row>
    <row r="50" spans="1:7" x14ac:dyDescent="0.25">
      <c r="A50" s="3" t="s">
        <v>147</v>
      </c>
      <c r="B50" s="4" t="s">
        <v>178</v>
      </c>
      <c r="C50" s="4" t="s">
        <v>179</v>
      </c>
      <c r="D50" s="4" t="s">
        <v>180</v>
      </c>
      <c r="E50" s="4" t="s">
        <v>181</v>
      </c>
      <c r="F50" s="4" t="s">
        <v>14</v>
      </c>
      <c r="G50" s="5">
        <v>31166.27</v>
      </c>
    </row>
    <row r="51" spans="1:7" x14ac:dyDescent="0.25">
      <c r="A51" s="3" t="s">
        <v>182</v>
      </c>
      <c r="B51" s="4" t="s">
        <v>183</v>
      </c>
      <c r="C51" s="4" t="s">
        <v>184</v>
      </c>
      <c r="D51" s="4" t="s">
        <v>185</v>
      </c>
      <c r="E51" s="4" t="s">
        <v>159</v>
      </c>
      <c r="F51" s="4" t="s">
        <v>14</v>
      </c>
      <c r="G51" s="5">
        <v>1989580.44</v>
      </c>
    </row>
    <row r="52" spans="1:7" x14ac:dyDescent="0.25">
      <c r="A52" s="3" t="s">
        <v>182</v>
      </c>
      <c r="B52" s="4" t="s">
        <v>186</v>
      </c>
      <c r="C52" s="4" t="s">
        <v>153</v>
      </c>
      <c r="D52" s="4" t="s">
        <v>187</v>
      </c>
      <c r="E52" s="4" t="s">
        <v>188</v>
      </c>
      <c r="F52" s="4" t="s">
        <v>14</v>
      </c>
      <c r="G52" s="5">
        <v>80000</v>
      </c>
    </row>
    <row r="53" spans="1:7" x14ac:dyDescent="0.25">
      <c r="A53" s="3" t="s">
        <v>182</v>
      </c>
      <c r="B53" s="4" t="s">
        <v>189</v>
      </c>
      <c r="C53" s="4" t="s">
        <v>190</v>
      </c>
      <c r="D53" s="4" t="s">
        <v>191</v>
      </c>
      <c r="E53" s="4" t="s">
        <v>192</v>
      </c>
      <c r="F53" s="4" t="s">
        <v>14</v>
      </c>
      <c r="G53" s="5">
        <v>873200</v>
      </c>
    </row>
    <row r="54" spans="1:7" x14ac:dyDescent="0.25">
      <c r="A54" s="3" t="s">
        <v>182</v>
      </c>
      <c r="B54" s="4" t="s">
        <v>193</v>
      </c>
      <c r="C54" s="4" t="s">
        <v>194</v>
      </c>
      <c r="D54" s="4" t="s">
        <v>195</v>
      </c>
      <c r="E54" s="4" t="s">
        <v>159</v>
      </c>
      <c r="F54" s="4" t="s">
        <v>14</v>
      </c>
      <c r="G54" s="5">
        <v>1035013.53</v>
      </c>
    </row>
    <row r="55" spans="1:7" x14ac:dyDescent="0.25">
      <c r="A55" s="3" t="s">
        <v>182</v>
      </c>
      <c r="B55" s="4" t="s">
        <v>196</v>
      </c>
      <c r="C55" s="4" t="s">
        <v>197</v>
      </c>
      <c r="D55" s="4" t="s">
        <v>198</v>
      </c>
      <c r="E55" s="4" t="s">
        <v>159</v>
      </c>
      <c r="F55" s="4" t="s">
        <v>14</v>
      </c>
      <c r="G55" s="5">
        <v>971524.43</v>
      </c>
    </row>
    <row r="56" spans="1:7" x14ac:dyDescent="0.25">
      <c r="A56" s="3" t="s">
        <v>182</v>
      </c>
      <c r="B56" s="4" t="s">
        <v>199</v>
      </c>
      <c r="C56" s="4" t="s">
        <v>179</v>
      </c>
      <c r="D56" s="4" t="s">
        <v>200</v>
      </c>
      <c r="E56" s="4" t="s">
        <v>201</v>
      </c>
      <c r="F56" s="4" t="s">
        <v>14</v>
      </c>
      <c r="G56" s="5">
        <v>156945.20000000001</v>
      </c>
    </row>
    <row r="57" spans="1:7" x14ac:dyDescent="0.25">
      <c r="A57" s="3" t="s">
        <v>202</v>
      </c>
      <c r="B57" s="4" t="s">
        <v>203</v>
      </c>
      <c r="C57" s="4" t="s">
        <v>93</v>
      </c>
      <c r="D57" s="4" t="s">
        <v>204</v>
      </c>
      <c r="E57" s="4" t="s">
        <v>205</v>
      </c>
      <c r="F57" s="4" t="s">
        <v>14</v>
      </c>
      <c r="G57" s="5">
        <v>38625</v>
      </c>
    </row>
    <row r="58" spans="1:7" x14ac:dyDescent="0.25">
      <c r="A58" s="3" t="s">
        <v>202</v>
      </c>
      <c r="B58" s="4" t="s">
        <v>206</v>
      </c>
      <c r="C58" s="4" t="s">
        <v>207</v>
      </c>
      <c r="D58" s="4" t="s">
        <v>208</v>
      </c>
      <c r="E58" s="4" t="s">
        <v>209</v>
      </c>
      <c r="F58" s="4" t="s">
        <v>14</v>
      </c>
      <c r="G58" s="5">
        <v>1500932.86</v>
      </c>
    </row>
    <row r="59" spans="1:7" x14ac:dyDescent="0.25">
      <c r="A59" s="3" t="s">
        <v>202</v>
      </c>
      <c r="B59" s="4" t="s">
        <v>210</v>
      </c>
      <c r="C59" s="4" t="s">
        <v>126</v>
      </c>
      <c r="D59" s="4" t="s">
        <v>211</v>
      </c>
      <c r="E59" s="4" t="s">
        <v>212</v>
      </c>
      <c r="F59" s="4" t="s">
        <v>14</v>
      </c>
      <c r="G59" s="5">
        <v>10613.06</v>
      </c>
    </row>
    <row r="60" spans="1:7" x14ac:dyDescent="0.25">
      <c r="A60" s="3" t="s">
        <v>202</v>
      </c>
      <c r="B60" s="4" t="s">
        <v>213</v>
      </c>
      <c r="C60" s="4" t="s">
        <v>214</v>
      </c>
      <c r="D60" s="4" t="s">
        <v>215</v>
      </c>
      <c r="E60" s="4" t="s">
        <v>216</v>
      </c>
      <c r="F60" s="4" t="s">
        <v>14</v>
      </c>
      <c r="G60" s="5">
        <v>29831.58</v>
      </c>
    </row>
    <row r="61" spans="1:7" x14ac:dyDescent="0.25">
      <c r="A61" s="3" t="s">
        <v>202</v>
      </c>
      <c r="B61" s="4" t="s">
        <v>217</v>
      </c>
      <c r="C61" s="4" t="s">
        <v>218</v>
      </c>
      <c r="D61" s="4" t="s">
        <v>219</v>
      </c>
      <c r="E61" s="4" t="s">
        <v>220</v>
      </c>
      <c r="F61" s="4" t="s">
        <v>14</v>
      </c>
      <c r="G61" s="5">
        <v>106489.1</v>
      </c>
    </row>
    <row r="62" spans="1:7" x14ac:dyDescent="0.25">
      <c r="A62" s="3" t="s">
        <v>202</v>
      </c>
      <c r="B62" s="4" t="s">
        <v>221</v>
      </c>
      <c r="C62" s="4" t="s">
        <v>222</v>
      </c>
      <c r="D62" s="4" t="s">
        <v>223</v>
      </c>
      <c r="E62" s="4" t="s">
        <v>224</v>
      </c>
      <c r="F62" s="4" t="s">
        <v>14</v>
      </c>
      <c r="G62" s="5">
        <v>5203.8</v>
      </c>
    </row>
    <row r="63" spans="1:7" x14ac:dyDescent="0.25">
      <c r="A63" s="3" t="s">
        <v>202</v>
      </c>
      <c r="B63" s="4" t="s">
        <v>225</v>
      </c>
      <c r="C63" s="4" t="s">
        <v>226</v>
      </c>
      <c r="D63" s="4" t="s">
        <v>227</v>
      </c>
      <c r="E63" s="4" t="s">
        <v>228</v>
      </c>
      <c r="F63" s="4" t="s">
        <v>14</v>
      </c>
      <c r="G63" s="5">
        <v>806722.56000000006</v>
      </c>
    </row>
    <row r="64" spans="1:7" x14ac:dyDescent="0.25">
      <c r="A64" s="3" t="s">
        <v>229</v>
      </c>
      <c r="B64" s="4" t="s">
        <v>230</v>
      </c>
      <c r="C64" s="4" t="s">
        <v>126</v>
      </c>
      <c r="D64" s="4" t="s">
        <v>231</v>
      </c>
      <c r="E64" s="4" t="s">
        <v>232</v>
      </c>
      <c r="F64" s="4" t="s">
        <v>14</v>
      </c>
      <c r="G64" s="5">
        <v>10746.4</v>
      </c>
    </row>
    <row r="65" spans="1:7" x14ac:dyDescent="0.25">
      <c r="A65" s="3" t="s">
        <v>229</v>
      </c>
      <c r="B65" s="4" t="s">
        <v>233</v>
      </c>
      <c r="C65" s="4" t="s">
        <v>234</v>
      </c>
      <c r="D65" s="4" t="s">
        <v>235</v>
      </c>
      <c r="E65" s="4" t="s">
        <v>236</v>
      </c>
      <c r="F65" s="4" t="s">
        <v>14</v>
      </c>
      <c r="G65" s="5">
        <v>82600</v>
      </c>
    </row>
    <row r="66" spans="1:7" x14ac:dyDescent="0.25">
      <c r="A66" s="3" t="s">
        <v>229</v>
      </c>
      <c r="B66" s="4" t="s">
        <v>237</v>
      </c>
      <c r="C66" s="4" t="s">
        <v>238</v>
      </c>
      <c r="D66" s="4" t="s">
        <v>239</v>
      </c>
      <c r="E66" s="4" t="s">
        <v>240</v>
      </c>
      <c r="F66" s="4" t="s">
        <v>241</v>
      </c>
      <c r="G66" s="5">
        <v>0</v>
      </c>
    </row>
    <row r="67" spans="1:7" x14ac:dyDescent="0.25">
      <c r="A67" s="3" t="s">
        <v>242</v>
      </c>
      <c r="B67" s="4" t="s">
        <v>243</v>
      </c>
      <c r="C67" s="4" t="s">
        <v>244</v>
      </c>
      <c r="D67" s="4" t="s">
        <v>245</v>
      </c>
      <c r="E67" s="4" t="s">
        <v>246</v>
      </c>
      <c r="F67" s="4" t="s">
        <v>14</v>
      </c>
      <c r="G67" s="5">
        <v>155562.1</v>
      </c>
    </row>
    <row r="68" spans="1:7" x14ac:dyDescent="0.25">
      <c r="A68" s="3" t="s">
        <v>242</v>
      </c>
      <c r="B68" s="4" t="s">
        <v>247</v>
      </c>
      <c r="C68" s="4" t="s">
        <v>153</v>
      </c>
      <c r="D68" s="4" t="s">
        <v>248</v>
      </c>
      <c r="E68" s="4" t="s">
        <v>249</v>
      </c>
      <c r="F68" s="4" t="s">
        <v>14</v>
      </c>
      <c r="G68" s="5">
        <v>3500000</v>
      </c>
    </row>
    <row r="69" spans="1:7" x14ac:dyDescent="0.25">
      <c r="A69" s="3" t="s">
        <v>242</v>
      </c>
      <c r="B69" s="4" t="s">
        <v>250</v>
      </c>
      <c r="C69" s="4" t="s">
        <v>41</v>
      </c>
      <c r="D69" s="4" t="s">
        <v>251</v>
      </c>
      <c r="E69" s="4" t="s">
        <v>252</v>
      </c>
      <c r="F69" s="4" t="s">
        <v>14</v>
      </c>
      <c r="G69" s="5">
        <v>92040</v>
      </c>
    </row>
    <row r="70" spans="1:7" x14ac:dyDescent="0.25">
      <c r="A70" s="3" t="s">
        <v>253</v>
      </c>
      <c r="B70" s="4" t="s">
        <v>254</v>
      </c>
      <c r="C70" s="4" t="s">
        <v>255</v>
      </c>
      <c r="D70" s="4" t="s">
        <v>256</v>
      </c>
      <c r="E70" s="4" t="s">
        <v>257</v>
      </c>
      <c r="F70" s="4" t="s">
        <v>14</v>
      </c>
      <c r="G70" s="5">
        <v>50000</v>
      </c>
    </row>
    <row r="71" spans="1:7" x14ac:dyDescent="0.25">
      <c r="A71" s="3" t="s">
        <v>253</v>
      </c>
      <c r="B71" s="4" t="s">
        <v>258</v>
      </c>
      <c r="C71" s="4" t="s">
        <v>93</v>
      </c>
      <c r="D71" s="4" t="s">
        <v>259</v>
      </c>
      <c r="E71" s="4" t="s">
        <v>260</v>
      </c>
      <c r="F71" s="4" t="s">
        <v>14</v>
      </c>
      <c r="G71" s="5">
        <v>61800</v>
      </c>
    </row>
    <row r="72" spans="1:7" x14ac:dyDescent="0.25">
      <c r="A72" s="3" t="s">
        <v>253</v>
      </c>
      <c r="B72" s="4" t="s">
        <v>261</v>
      </c>
      <c r="C72" s="4" t="s">
        <v>262</v>
      </c>
      <c r="D72" s="4" t="s">
        <v>263</v>
      </c>
      <c r="E72" s="4" t="s">
        <v>264</v>
      </c>
      <c r="F72" s="4" t="s">
        <v>14</v>
      </c>
      <c r="G72" s="5">
        <v>58105.77</v>
      </c>
    </row>
    <row r="73" spans="1:7" x14ac:dyDescent="0.25">
      <c r="A73" s="3" t="s">
        <v>253</v>
      </c>
      <c r="B73" s="4" t="s">
        <v>265</v>
      </c>
      <c r="C73" s="4" t="s">
        <v>266</v>
      </c>
      <c r="D73" s="4" t="s">
        <v>267</v>
      </c>
      <c r="E73" s="4" t="s">
        <v>268</v>
      </c>
      <c r="F73" s="4" t="s">
        <v>14</v>
      </c>
      <c r="G73" s="5">
        <v>90808.03</v>
      </c>
    </row>
    <row r="74" spans="1:7" x14ac:dyDescent="0.25">
      <c r="A74" s="3" t="s">
        <v>253</v>
      </c>
      <c r="B74" s="4" t="s">
        <v>269</v>
      </c>
      <c r="C74" s="4" t="s">
        <v>63</v>
      </c>
      <c r="D74" s="4" t="s">
        <v>270</v>
      </c>
      <c r="E74" s="4" t="s">
        <v>271</v>
      </c>
      <c r="F74" s="4" t="s">
        <v>14</v>
      </c>
      <c r="G74" s="5">
        <v>123652.2</v>
      </c>
    </row>
    <row r="75" spans="1:7" x14ac:dyDescent="0.25">
      <c r="A75" s="3" t="s">
        <v>253</v>
      </c>
      <c r="B75" s="4" t="s">
        <v>272</v>
      </c>
      <c r="C75" s="4" t="s">
        <v>153</v>
      </c>
      <c r="D75" s="4" t="s">
        <v>273</v>
      </c>
      <c r="E75" s="4" t="s">
        <v>274</v>
      </c>
      <c r="F75" s="4" t="s">
        <v>14</v>
      </c>
      <c r="G75" s="5">
        <v>80000</v>
      </c>
    </row>
    <row r="76" spans="1:7" x14ac:dyDescent="0.25">
      <c r="A76" s="3" t="s">
        <v>253</v>
      </c>
      <c r="B76" s="4" t="s">
        <v>275</v>
      </c>
      <c r="C76" s="4" t="s">
        <v>276</v>
      </c>
      <c r="D76" s="4" t="s">
        <v>277</v>
      </c>
      <c r="E76" s="4" t="s">
        <v>278</v>
      </c>
      <c r="F76" s="4" t="s">
        <v>14</v>
      </c>
      <c r="G76" s="5">
        <v>105016.66</v>
      </c>
    </row>
    <row r="77" spans="1:7" x14ac:dyDescent="0.25">
      <c r="A77" s="3" t="s">
        <v>253</v>
      </c>
      <c r="B77" s="4" t="s">
        <v>279</v>
      </c>
      <c r="C77" s="4" t="s">
        <v>280</v>
      </c>
      <c r="D77" s="4" t="s">
        <v>281</v>
      </c>
      <c r="E77" s="4" t="s">
        <v>282</v>
      </c>
      <c r="F77" s="4" t="s">
        <v>14</v>
      </c>
      <c r="G77" s="5">
        <v>3670748.13</v>
      </c>
    </row>
    <row r="78" spans="1:7" x14ac:dyDescent="0.25">
      <c r="A78" s="3" t="s">
        <v>253</v>
      </c>
      <c r="B78" s="4" t="s">
        <v>283</v>
      </c>
      <c r="C78" s="4" t="s">
        <v>284</v>
      </c>
      <c r="D78" s="4" t="s">
        <v>285</v>
      </c>
      <c r="E78" s="4" t="s">
        <v>286</v>
      </c>
      <c r="F78" s="4" t="s">
        <v>14</v>
      </c>
      <c r="G78" s="5">
        <v>161937.29999999999</v>
      </c>
    </row>
    <row r="79" spans="1:7" x14ac:dyDescent="0.25">
      <c r="A79" s="3" t="s">
        <v>253</v>
      </c>
      <c r="B79" s="4" t="s">
        <v>287</v>
      </c>
      <c r="C79" s="4" t="s">
        <v>288</v>
      </c>
      <c r="D79" s="4" t="s">
        <v>289</v>
      </c>
      <c r="E79" s="4" t="s">
        <v>290</v>
      </c>
      <c r="F79" s="4" t="s">
        <v>14</v>
      </c>
      <c r="G79" s="5">
        <v>16518</v>
      </c>
    </row>
    <row r="80" spans="1:7" x14ac:dyDescent="0.25">
      <c r="A80" s="3" t="s">
        <v>253</v>
      </c>
      <c r="B80" s="4" t="s">
        <v>291</v>
      </c>
      <c r="C80" s="4" t="s">
        <v>292</v>
      </c>
      <c r="D80" s="4" t="s">
        <v>293</v>
      </c>
      <c r="E80" s="4" t="s">
        <v>294</v>
      </c>
      <c r="F80" s="4" t="s">
        <v>14</v>
      </c>
      <c r="G80" s="5">
        <v>34220</v>
      </c>
    </row>
    <row r="81" spans="1:7" x14ac:dyDescent="0.25">
      <c r="A81" s="3" t="s">
        <v>295</v>
      </c>
      <c r="B81" s="4" t="s">
        <v>296</v>
      </c>
      <c r="C81" s="4" t="s">
        <v>297</v>
      </c>
      <c r="D81" s="4" t="s">
        <v>298</v>
      </c>
      <c r="E81" s="4" t="s">
        <v>299</v>
      </c>
      <c r="F81" s="4" t="s">
        <v>14</v>
      </c>
      <c r="G81" s="5">
        <v>105020</v>
      </c>
    </row>
    <row r="82" spans="1:7" x14ac:dyDescent="0.25">
      <c r="A82" s="3" t="s">
        <v>295</v>
      </c>
      <c r="B82" s="4" t="s">
        <v>300</v>
      </c>
      <c r="C82" s="4" t="s">
        <v>301</v>
      </c>
      <c r="D82" s="4" t="s">
        <v>302</v>
      </c>
      <c r="E82" s="4" t="s">
        <v>303</v>
      </c>
      <c r="F82" s="4" t="s">
        <v>14</v>
      </c>
      <c r="G82" s="5">
        <v>48695.42</v>
      </c>
    </row>
    <row r="83" spans="1:7" x14ac:dyDescent="0.25">
      <c r="A83" s="3" t="s">
        <v>295</v>
      </c>
      <c r="B83" s="4" t="s">
        <v>304</v>
      </c>
      <c r="C83" s="4" t="s">
        <v>305</v>
      </c>
      <c r="D83" s="4" t="s">
        <v>306</v>
      </c>
      <c r="E83" s="4" t="s">
        <v>307</v>
      </c>
      <c r="F83" s="4" t="s">
        <v>14</v>
      </c>
      <c r="G83" s="5">
        <v>2113.85</v>
      </c>
    </row>
    <row r="84" spans="1:7" x14ac:dyDescent="0.25">
      <c r="A84" s="3" t="s">
        <v>295</v>
      </c>
      <c r="B84" s="4" t="s">
        <v>308</v>
      </c>
      <c r="C84" s="4" t="s">
        <v>309</v>
      </c>
      <c r="D84" s="4" t="s">
        <v>310</v>
      </c>
      <c r="E84" s="4" t="s">
        <v>311</v>
      </c>
      <c r="F84" s="4" t="s">
        <v>14</v>
      </c>
      <c r="G84" s="5">
        <v>99059.61</v>
      </c>
    </row>
    <row r="85" spans="1:7" x14ac:dyDescent="0.25">
      <c r="A85" s="3" t="s">
        <v>295</v>
      </c>
      <c r="B85" s="4" t="s">
        <v>312</v>
      </c>
      <c r="C85" s="4" t="s">
        <v>313</v>
      </c>
      <c r="D85" s="4" t="s">
        <v>314</v>
      </c>
      <c r="E85" s="4" t="s">
        <v>315</v>
      </c>
      <c r="F85" s="4" t="s">
        <v>14</v>
      </c>
      <c r="G85" s="5">
        <v>102660</v>
      </c>
    </row>
    <row r="86" spans="1:7" x14ac:dyDescent="0.25">
      <c r="A86" s="3" t="s">
        <v>295</v>
      </c>
      <c r="B86" s="4" t="s">
        <v>316</v>
      </c>
      <c r="C86" s="4" t="s">
        <v>317</v>
      </c>
      <c r="D86" s="4" t="s">
        <v>318</v>
      </c>
      <c r="E86" s="4" t="s">
        <v>319</v>
      </c>
      <c r="F86" s="4" t="s">
        <v>14</v>
      </c>
      <c r="G86" s="5">
        <v>23004.1</v>
      </c>
    </row>
    <row r="87" spans="1:7" x14ac:dyDescent="0.25">
      <c r="A87" s="3" t="s">
        <v>320</v>
      </c>
      <c r="B87" s="4" t="s">
        <v>321</v>
      </c>
      <c r="C87" s="4" t="s">
        <v>322</v>
      </c>
      <c r="D87" s="4" t="s">
        <v>323</v>
      </c>
      <c r="E87" s="4" t="s">
        <v>324</v>
      </c>
      <c r="F87" s="4" t="s">
        <v>14</v>
      </c>
      <c r="G87" s="5">
        <v>226074.54</v>
      </c>
    </row>
    <row r="88" spans="1:7" x14ac:dyDescent="0.25">
      <c r="A88" s="3" t="s">
        <v>320</v>
      </c>
      <c r="B88" s="4" t="s">
        <v>148</v>
      </c>
      <c r="C88" s="4" t="s">
        <v>63</v>
      </c>
      <c r="D88" s="4" t="s">
        <v>325</v>
      </c>
      <c r="E88" s="4" t="s">
        <v>326</v>
      </c>
      <c r="F88" s="4" t="s">
        <v>14</v>
      </c>
      <c r="G88" s="5">
        <v>26767.119999999999</v>
      </c>
    </row>
    <row r="89" spans="1:7" x14ac:dyDescent="0.25">
      <c r="A89" s="3" t="s">
        <v>320</v>
      </c>
      <c r="B89" s="4" t="s">
        <v>327</v>
      </c>
      <c r="C89" s="4" t="s">
        <v>328</v>
      </c>
      <c r="D89" s="4" t="s">
        <v>329</v>
      </c>
      <c r="E89" s="4" t="s">
        <v>330</v>
      </c>
      <c r="F89" s="4" t="s">
        <v>14</v>
      </c>
      <c r="G89" s="5">
        <v>596890.02</v>
      </c>
    </row>
    <row r="90" spans="1:7" x14ac:dyDescent="0.25">
      <c r="A90" s="3" t="s">
        <v>320</v>
      </c>
      <c r="B90" s="4" t="s">
        <v>331</v>
      </c>
      <c r="C90" s="4" t="s">
        <v>190</v>
      </c>
      <c r="D90" s="4" t="s">
        <v>332</v>
      </c>
      <c r="E90" s="4" t="s">
        <v>333</v>
      </c>
      <c r="F90" s="4" t="s">
        <v>14</v>
      </c>
      <c r="G90" s="5">
        <v>17546.599999999999</v>
      </c>
    </row>
    <row r="91" spans="1:7" x14ac:dyDescent="0.25">
      <c r="A91" s="3" t="s">
        <v>320</v>
      </c>
      <c r="B91" s="4" t="s">
        <v>334</v>
      </c>
      <c r="C91" s="4" t="s">
        <v>214</v>
      </c>
      <c r="D91" s="4" t="s">
        <v>335</v>
      </c>
      <c r="E91" s="4" t="s">
        <v>336</v>
      </c>
      <c r="F91" s="4" t="s">
        <v>14</v>
      </c>
      <c r="G91" s="5">
        <v>389400</v>
      </c>
    </row>
    <row r="92" spans="1:7" x14ac:dyDescent="0.25">
      <c r="A92" s="3" t="s">
        <v>337</v>
      </c>
      <c r="B92" s="4" t="s">
        <v>338</v>
      </c>
      <c r="C92" s="4" t="s">
        <v>339</v>
      </c>
      <c r="D92" s="4" t="s">
        <v>340</v>
      </c>
      <c r="E92" s="4" t="s">
        <v>341</v>
      </c>
      <c r="F92" s="4" t="s">
        <v>14</v>
      </c>
      <c r="G92" s="5">
        <v>51298</v>
      </c>
    </row>
    <row r="93" spans="1:7" x14ac:dyDescent="0.25">
      <c r="A93" s="3" t="s">
        <v>337</v>
      </c>
      <c r="B93" s="4" t="s">
        <v>342</v>
      </c>
      <c r="C93" s="4" t="s">
        <v>93</v>
      </c>
      <c r="D93" s="4" t="s">
        <v>343</v>
      </c>
      <c r="E93" s="4" t="s">
        <v>344</v>
      </c>
      <c r="F93" s="4" t="s">
        <v>14</v>
      </c>
      <c r="G93" s="5">
        <v>159500</v>
      </c>
    </row>
    <row r="94" spans="1:7" x14ac:dyDescent="0.25">
      <c r="A94" s="3" t="s">
        <v>337</v>
      </c>
      <c r="B94" s="4" t="s">
        <v>345</v>
      </c>
      <c r="C94" s="4" t="s">
        <v>346</v>
      </c>
      <c r="D94" s="4" t="s">
        <v>347</v>
      </c>
      <c r="E94" s="4" t="s">
        <v>348</v>
      </c>
      <c r="F94" s="4" t="s">
        <v>14</v>
      </c>
      <c r="G94" s="5">
        <v>101952</v>
      </c>
    </row>
    <row r="95" spans="1:7" x14ac:dyDescent="0.25">
      <c r="A95" s="3" t="s">
        <v>337</v>
      </c>
      <c r="B95" s="4" t="s">
        <v>349</v>
      </c>
      <c r="C95" s="4" t="s">
        <v>350</v>
      </c>
      <c r="D95" s="4" t="s">
        <v>351</v>
      </c>
      <c r="E95" s="4" t="s">
        <v>352</v>
      </c>
      <c r="F95" s="4" t="s">
        <v>14</v>
      </c>
      <c r="G95" s="5">
        <v>673699.43</v>
      </c>
    </row>
    <row r="96" spans="1:7" x14ac:dyDescent="0.25">
      <c r="A96" s="3" t="s">
        <v>337</v>
      </c>
      <c r="B96" s="4" t="s">
        <v>353</v>
      </c>
      <c r="C96" s="4" t="s">
        <v>354</v>
      </c>
      <c r="D96" s="4" t="s">
        <v>355</v>
      </c>
      <c r="E96" s="4" t="s">
        <v>356</v>
      </c>
      <c r="F96" s="4" t="s">
        <v>14</v>
      </c>
      <c r="G96" s="5">
        <v>1506049.73</v>
      </c>
    </row>
    <row r="97" spans="1:7" x14ac:dyDescent="0.25">
      <c r="A97" s="3" t="s">
        <v>337</v>
      </c>
      <c r="B97" s="4" t="s">
        <v>357</v>
      </c>
      <c r="C97" s="4" t="s">
        <v>317</v>
      </c>
      <c r="D97" s="4" t="s">
        <v>358</v>
      </c>
      <c r="E97" s="4" t="s">
        <v>359</v>
      </c>
      <c r="F97" s="4" t="s">
        <v>14</v>
      </c>
      <c r="G97" s="5">
        <v>30723.1</v>
      </c>
    </row>
    <row r="98" spans="1:7" x14ac:dyDescent="0.25">
      <c r="A98" s="3" t="s">
        <v>360</v>
      </c>
      <c r="B98" s="4" t="s">
        <v>361</v>
      </c>
      <c r="C98" s="4" t="s">
        <v>63</v>
      </c>
      <c r="D98" s="4" t="s">
        <v>362</v>
      </c>
      <c r="E98" s="4" t="s">
        <v>363</v>
      </c>
      <c r="F98" s="4" t="s">
        <v>14</v>
      </c>
      <c r="G98" s="5">
        <v>55188.6</v>
      </c>
    </row>
    <row r="99" spans="1:7" x14ac:dyDescent="0.25">
      <c r="A99" s="3" t="s">
        <v>360</v>
      </c>
      <c r="B99" s="4" t="s">
        <v>364</v>
      </c>
      <c r="C99" s="4" t="s">
        <v>190</v>
      </c>
      <c r="D99" s="4" t="s">
        <v>365</v>
      </c>
      <c r="E99" s="4" t="s">
        <v>366</v>
      </c>
      <c r="F99" s="4" t="s">
        <v>14</v>
      </c>
      <c r="G99" s="5">
        <v>27966</v>
      </c>
    </row>
    <row r="100" spans="1:7" x14ac:dyDescent="0.25">
      <c r="A100" s="3" t="s">
        <v>360</v>
      </c>
      <c r="B100" s="4" t="s">
        <v>367</v>
      </c>
      <c r="C100" s="4" t="s">
        <v>368</v>
      </c>
      <c r="D100" s="4" t="s">
        <v>369</v>
      </c>
      <c r="E100" s="4" t="s">
        <v>370</v>
      </c>
      <c r="F100" s="4" t="s">
        <v>14</v>
      </c>
      <c r="G100" s="5">
        <v>5900</v>
      </c>
    </row>
    <row r="101" spans="1:7" x14ac:dyDescent="0.25">
      <c r="A101" s="3" t="s">
        <v>360</v>
      </c>
      <c r="B101" s="4" t="s">
        <v>371</v>
      </c>
      <c r="C101" s="4" t="s">
        <v>372</v>
      </c>
      <c r="D101" s="4" t="s">
        <v>373</v>
      </c>
      <c r="E101" s="4" t="s">
        <v>374</v>
      </c>
      <c r="F101" s="4" t="s">
        <v>14</v>
      </c>
      <c r="G101" s="5">
        <v>56286</v>
      </c>
    </row>
    <row r="102" spans="1:7" x14ac:dyDescent="0.25">
      <c r="A102" s="3" t="s">
        <v>360</v>
      </c>
      <c r="B102" s="4" t="s">
        <v>375</v>
      </c>
      <c r="C102" s="4" t="s">
        <v>179</v>
      </c>
      <c r="D102" s="4" t="s">
        <v>376</v>
      </c>
      <c r="E102" s="4" t="s">
        <v>377</v>
      </c>
      <c r="F102" s="4" t="s">
        <v>14</v>
      </c>
      <c r="G102" s="5">
        <v>77000.899999999994</v>
      </c>
    </row>
    <row r="103" spans="1:7" x14ac:dyDescent="0.25">
      <c r="A103" s="3" t="s">
        <v>360</v>
      </c>
      <c r="B103" s="4" t="s">
        <v>378</v>
      </c>
      <c r="C103" s="4" t="s">
        <v>379</v>
      </c>
      <c r="D103" s="4" t="s">
        <v>380</v>
      </c>
      <c r="E103" s="4" t="s">
        <v>377</v>
      </c>
      <c r="F103" s="4" t="s">
        <v>14</v>
      </c>
      <c r="G103" s="5">
        <v>4082.82</v>
      </c>
    </row>
    <row r="104" spans="1:7" x14ac:dyDescent="0.25">
      <c r="A104" s="3" t="s">
        <v>381</v>
      </c>
      <c r="B104" s="4" t="s">
        <v>382</v>
      </c>
      <c r="C104" s="4" t="s">
        <v>383</v>
      </c>
      <c r="D104" s="4" t="s">
        <v>384</v>
      </c>
      <c r="E104" s="4" t="s">
        <v>385</v>
      </c>
      <c r="F104" s="4" t="s">
        <v>14</v>
      </c>
      <c r="G104" s="5">
        <v>16760.72</v>
      </c>
    </row>
    <row r="105" spans="1:7" x14ac:dyDescent="0.25">
      <c r="A105" s="3" t="s">
        <v>381</v>
      </c>
      <c r="B105" s="4" t="s">
        <v>386</v>
      </c>
      <c r="C105" s="4" t="s">
        <v>387</v>
      </c>
      <c r="D105" s="4" t="s">
        <v>388</v>
      </c>
      <c r="E105" s="4" t="s">
        <v>389</v>
      </c>
      <c r="F105" s="4" t="s">
        <v>14</v>
      </c>
      <c r="G105" s="5">
        <v>69242.399999999994</v>
      </c>
    </row>
    <row r="106" spans="1:7" x14ac:dyDescent="0.25">
      <c r="A106" s="3" t="s">
        <v>381</v>
      </c>
      <c r="B106" s="4" t="s">
        <v>390</v>
      </c>
      <c r="C106" s="4" t="s">
        <v>328</v>
      </c>
      <c r="D106" s="4" t="s">
        <v>391</v>
      </c>
      <c r="E106" s="4" t="s">
        <v>392</v>
      </c>
      <c r="F106" s="4" t="s">
        <v>14</v>
      </c>
      <c r="G106" s="5">
        <v>16461</v>
      </c>
    </row>
    <row r="107" spans="1:7" x14ac:dyDescent="0.25">
      <c r="A107" s="3" t="s">
        <v>381</v>
      </c>
      <c r="B107" s="4" t="s">
        <v>393</v>
      </c>
      <c r="C107" s="4" t="s">
        <v>394</v>
      </c>
      <c r="D107" s="4" t="s">
        <v>395</v>
      </c>
      <c r="E107" s="4" t="s">
        <v>392</v>
      </c>
      <c r="F107" s="4" t="s">
        <v>14</v>
      </c>
      <c r="G107" s="5">
        <v>334680.24</v>
      </c>
    </row>
    <row r="108" spans="1:7" x14ac:dyDescent="0.25">
      <c r="A108" s="3" t="s">
        <v>381</v>
      </c>
      <c r="B108" s="4" t="s">
        <v>396</v>
      </c>
      <c r="C108" s="4" t="s">
        <v>288</v>
      </c>
      <c r="D108" s="4" t="s">
        <v>397</v>
      </c>
      <c r="E108" s="4" t="s">
        <v>398</v>
      </c>
      <c r="F108" s="4" t="s">
        <v>14</v>
      </c>
      <c r="G108" s="5">
        <v>62400</v>
      </c>
    </row>
    <row r="109" spans="1:7" x14ac:dyDescent="0.25">
      <c r="A109" s="3" t="s">
        <v>381</v>
      </c>
      <c r="B109" s="4" t="s">
        <v>399</v>
      </c>
      <c r="C109" s="4" t="s">
        <v>400</v>
      </c>
      <c r="D109" s="4" t="s">
        <v>401</v>
      </c>
      <c r="E109" s="4" t="s">
        <v>402</v>
      </c>
      <c r="F109" s="4" t="s">
        <v>14</v>
      </c>
      <c r="G109" s="5">
        <v>118000</v>
      </c>
    </row>
    <row r="110" spans="1:7" x14ac:dyDescent="0.25">
      <c r="A110" s="3" t="s">
        <v>381</v>
      </c>
      <c r="B110" s="4" t="s">
        <v>403</v>
      </c>
      <c r="C110" s="4" t="s">
        <v>404</v>
      </c>
      <c r="D110" s="4" t="s">
        <v>405</v>
      </c>
      <c r="E110" s="4" t="s">
        <v>406</v>
      </c>
      <c r="F110" s="4" t="s">
        <v>14</v>
      </c>
      <c r="G110" s="5">
        <v>127440</v>
      </c>
    </row>
    <row r="111" spans="1:7" x14ac:dyDescent="0.25">
      <c r="A111" s="3" t="s">
        <v>381</v>
      </c>
      <c r="B111" s="4" t="s">
        <v>407</v>
      </c>
      <c r="C111" s="4" t="s">
        <v>288</v>
      </c>
      <c r="D111" s="4" t="s">
        <v>408</v>
      </c>
      <c r="E111" s="4" t="s">
        <v>409</v>
      </c>
      <c r="F111" s="4" t="s">
        <v>14</v>
      </c>
      <c r="G111" s="5">
        <v>62880</v>
      </c>
    </row>
    <row r="112" spans="1:7" x14ac:dyDescent="0.25">
      <c r="A112" s="3" t="s">
        <v>410</v>
      </c>
      <c r="B112" s="4" t="s">
        <v>411</v>
      </c>
      <c r="C112" s="4" t="s">
        <v>412</v>
      </c>
      <c r="D112" s="4" t="s">
        <v>413</v>
      </c>
      <c r="E112" s="4" t="s">
        <v>414</v>
      </c>
      <c r="F112" s="4" t="s">
        <v>14</v>
      </c>
      <c r="G112" s="5">
        <v>69203.27</v>
      </c>
    </row>
    <row r="113" spans="1:7" x14ac:dyDescent="0.25">
      <c r="A113" s="3" t="s">
        <v>410</v>
      </c>
      <c r="B113" s="4" t="s">
        <v>415</v>
      </c>
      <c r="C113" s="4" t="s">
        <v>416</v>
      </c>
      <c r="D113" s="4" t="s">
        <v>417</v>
      </c>
      <c r="E113" s="4" t="s">
        <v>418</v>
      </c>
      <c r="F113" s="4" t="s">
        <v>14</v>
      </c>
      <c r="G113" s="5">
        <v>239380.06</v>
      </c>
    </row>
    <row r="114" spans="1:7" x14ac:dyDescent="0.25">
      <c r="A114" s="3" t="s">
        <v>410</v>
      </c>
      <c r="B114" s="4" t="s">
        <v>415</v>
      </c>
      <c r="C114" s="4" t="s">
        <v>419</v>
      </c>
      <c r="D114" s="4" t="s">
        <v>420</v>
      </c>
      <c r="E114" s="4" t="s">
        <v>418</v>
      </c>
      <c r="F114" s="4" t="s">
        <v>14</v>
      </c>
      <c r="G114" s="5">
        <v>988648.65</v>
      </c>
    </row>
    <row r="115" spans="1:7" x14ac:dyDescent="0.25">
      <c r="A115" s="3" t="s">
        <v>410</v>
      </c>
      <c r="B115" s="4" t="s">
        <v>421</v>
      </c>
      <c r="C115" s="4" t="s">
        <v>126</v>
      </c>
      <c r="D115" s="4" t="s">
        <v>422</v>
      </c>
      <c r="E115" s="4" t="s">
        <v>423</v>
      </c>
      <c r="F115" s="4" t="s">
        <v>14</v>
      </c>
      <c r="G115" s="5">
        <v>15290.81</v>
      </c>
    </row>
    <row r="116" spans="1:7" x14ac:dyDescent="0.25">
      <c r="A116" s="3" t="s">
        <v>410</v>
      </c>
      <c r="B116" s="4" t="s">
        <v>424</v>
      </c>
      <c r="C116" s="4" t="s">
        <v>126</v>
      </c>
      <c r="D116" s="4" t="s">
        <v>425</v>
      </c>
      <c r="E116" s="4" t="s">
        <v>426</v>
      </c>
      <c r="F116" s="4" t="s">
        <v>14</v>
      </c>
      <c r="G116" s="5">
        <v>60215.12</v>
      </c>
    </row>
    <row r="117" spans="1:7" x14ac:dyDescent="0.25">
      <c r="A117" s="3" t="s">
        <v>410</v>
      </c>
      <c r="B117" s="4" t="s">
        <v>427</v>
      </c>
      <c r="C117" s="4" t="s">
        <v>105</v>
      </c>
      <c r="D117" s="4" t="s">
        <v>428</v>
      </c>
      <c r="E117" s="4" t="s">
        <v>429</v>
      </c>
      <c r="F117" s="4" t="s">
        <v>14</v>
      </c>
      <c r="G117" s="5">
        <v>73160</v>
      </c>
    </row>
    <row r="118" spans="1:7" x14ac:dyDescent="0.25">
      <c r="A118" s="3" t="s">
        <v>410</v>
      </c>
      <c r="B118" s="4" t="s">
        <v>430</v>
      </c>
      <c r="C118" s="4" t="s">
        <v>431</v>
      </c>
      <c r="D118" s="4" t="s">
        <v>432</v>
      </c>
      <c r="E118" s="4" t="s">
        <v>433</v>
      </c>
      <c r="F118" s="4" t="s">
        <v>14</v>
      </c>
      <c r="G118" s="5">
        <v>314401.21000000002</v>
      </c>
    </row>
    <row r="119" spans="1:7" x14ac:dyDescent="0.25">
      <c r="A119" s="3" t="s">
        <v>410</v>
      </c>
      <c r="B119" s="4" t="s">
        <v>434</v>
      </c>
      <c r="C119" s="4" t="s">
        <v>63</v>
      </c>
      <c r="D119" s="4" t="s">
        <v>435</v>
      </c>
      <c r="E119" s="4" t="s">
        <v>429</v>
      </c>
      <c r="F119" s="4" t="s">
        <v>14</v>
      </c>
      <c r="G119" s="5">
        <v>873412.4</v>
      </c>
    </row>
    <row r="120" spans="1:7" x14ac:dyDescent="0.25">
      <c r="A120" s="3" t="s">
        <v>410</v>
      </c>
      <c r="B120" s="4" t="s">
        <v>436</v>
      </c>
      <c r="C120" s="4" t="s">
        <v>437</v>
      </c>
      <c r="D120" s="4" t="s">
        <v>438</v>
      </c>
      <c r="E120" s="4" t="s">
        <v>439</v>
      </c>
      <c r="F120" s="4" t="s">
        <v>14</v>
      </c>
      <c r="G120" s="5">
        <v>29572.78</v>
      </c>
    </row>
    <row r="121" spans="1:7" x14ac:dyDescent="0.25">
      <c r="A121" s="3" t="s">
        <v>410</v>
      </c>
      <c r="B121" s="4" t="s">
        <v>440</v>
      </c>
      <c r="C121" s="4" t="s">
        <v>109</v>
      </c>
      <c r="D121" s="4" t="s">
        <v>441</v>
      </c>
      <c r="E121" s="4" t="s">
        <v>439</v>
      </c>
      <c r="F121" s="4" t="s">
        <v>14</v>
      </c>
      <c r="G121" s="5">
        <v>87084</v>
      </c>
    </row>
    <row r="122" spans="1:7" x14ac:dyDescent="0.25">
      <c r="A122" s="3" t="s">
        <v>442</v>
      </c>
      <c r="B122" s="4" t="s">
        <v>443</v>
      </c>
      <c r="C122" s="4" t="s">
        <v>322</v>
      </c>
      <c r="D122" s="4" t="s">
        <v>444</v>
      </c>
      <c r="E122" s="4" t="s">
        <v>445</v>
      </c>
      <c r="F122" s="4" t="s">
        <v>14</v>
      </c>
      <c r="G122" s="5">
        <v>437985.5</v>
      </c>
    </row>
    <row r="123" spans="1:7" x14ac:dyDescent="0.25">
      <c r="A123" s="3" t="s">
        <v>442</v>
      </c>
      <c r="B123" s="4" t="s">
        <v>446</v>
      </c>
      <c r="C123" s="4" t="s">
        <v>354</v>
      </c>
      <c r="D123" s="4" t="s">
        <v>447</v>
      </c>
      <c r="E123" s="4" t="s">
        <v>448</v>
      </c>
      <c r="F123" s="4" t="s">
        <v>14</v>
      </c>
      <c r="G123" s="5">
        <v>103685.13</v>
      </c>
    </row>
    <row r="124" spans="1:7" x14ac:dyDescent="0.25">
      <c r="A124" s="3" t="s">
        <v>442</v>
      </c>
      <c r="B124" s="4" t="s">
        <v>449</v>
      </c>
      <c r="C124" s="4" t="s">
        <v>126</v>
      </c>
      <c r="D124" s="4" t="s">
        <v>450</v>
      </c>
      <c r="E124" s="4" t="s">
        <v>451</v>
      </c>
      <c r="F124" s="4" t="s">
        <v>14</v>
      </c>
      <c r="G124" s="5">
        <v>71579.429999999993</v>
      </c>
    </row>
    <row r="125" spans="1:7" x14ac:dyDescent="0.25">
      <c r="A125" s="3" t="s">
        <v>442</v>
      </c>
      <c r="B125" s="4" t="s">
        <v>452</v>
      </c>
      <c r="C125" s="4" t="s">
        <v>453</v>
      </c>
      <c r="D125" s="4" t="s">
        <v>454</v>
      </c>
      <c r="E125" s="4" t="s">
        <v>455</v>
      </c>
      <c r="F125" s="4" t="s">
        <v>14</v>
      </c>
      <c r="G125" s="5">
        <v>106527.12</v>
      </c>
    </row>
    <row r="126" spans="1:7" x14ac:dyDescent="0.25">
      <c r="A126" s="3" t="s">
        <v>442</v>
      </c>
      <c r="B126" s="4" t="s">
        <v>456</v>
      </c>
      <c r="C126" s="4" t="s">
        <v>457</v>
      </c>
      <c r="D126" s="4" t="s">
        <v>458</v>
      </c>
      <c r="E126" s="4" t="s">
        <v>459</v>
      </c>
      <c r="F126" s="4" t="s">
        <v>14</v>
      </c>
      <c r="G126" s="5">
        <v>93000.4</v>
      </c>
    </row>
    <row r="127" spans="1:7" x14ac:dyDescent="0.25">
      <c r="A127" s="3" t="s">
        <v>442</v>
      </c>
      <c r="B127" s="4" t="s">
        <v>460</v>
      </c>
      <c r="C127" s="4" t="s">
        <v>461</v>
      </c>
      <c r="D127" s="4" t="s">
        <v>462</v>
      </c>
      <c r="E127" s="4" t="s">
        <v>463</v>
      </c>
      <c r="F127" s="4" t="s">
        <v>14</v>
      </c>
      <c r="G127" s="5">
        <v>62894</v>
      </c>
    </row>
    <row r="128" spans="1:7" x14ac:dyDescent="0.25">
      <c r="A128" s="3" t="s">
        <v>442</v>
      </c>
      <c r="B128" s="4" t="s">
        <v>464</v>
      </c>
      <c r="C128" s="4" t="s">
        <v>465</v>
      </c>
      <c r="D128" s="4" t="s">
        <v>466</v>
      </c>
      <c r="E128" s="4" t="s">
        <v>467</v>
      </c>
      <c r="F128" s="4" t="s">
        <v>14</v>
      </c>
      <c r="G128" s="5">
        <v>58852.5</v>
      </c>
    </row>
    <row r="129" spans="1:7" x14ac:dyDescent="0.25">
      <c r="A129" s="3" t="s">
        <v>468</v>
      </c>
      <c r="B129" s="4" t="s">
        <v>469</v>
      </c>
      <c r="C129" s="4" t="s">
        <v>470</v>
      </c>
      <c r="D129" s="4" t="s">
        <v>471</v>
      </c>
      <c r="E129" s="4" t="s">
        <v>472</v>
      </c>
      <c r="F129" s="4" t="s">
        <v>14</v>
      </c>
      <c r="G129" s="5">
        <v>399293.1</v>
      </c>
    </row>
    <row r="130" spans="1:7" x14ac:dyDescent="0.25">
      <c r="A130" s="3" t="s">
        <v>468</v>
      </c>
      <c r="B130" s="4" t="s">
        <v>473</v>
      </c>
      <c r="C130" s="4" t="s">
        <v>474</v>
      </c>
      <c r="D130" s="4" t="s">
        <v>475</v>
      </c>
      <c r="E130" s="4" t="s">
        <v>472</v>
      </c>
      <c r="F130" s="4" t="s">
        <v>14</v>
      </c>
      <c r="G130" s="5">
        <v>816639.83</v>
      </c>
    </row>
    <row r="131" spans="1:7" x14ac:dyDescent="0.25">
      <c r="A131" s="3" t="s">
        <v>468</v>
      </c>
      <c r="B131" s="4" t="s">
        <v>476</v>
      </c>
      <c r="C131" s="4" t="s">
        <v>477</v>
      </c>
      <c r="D131" s="4" t="s">
        <v>478</v>
      </c>
      <c r="E131" s="4" t="s">
        <v>472</v>
      </c>
      <c r="F131" s="4" t="s">
        <v>14</v>
      </c>
      <c r="G131" s="5">
        <v>669906.41</v>
      </c>
    </row>
    <row r="132" spans="1:7" x14ac:dyDescent="0.25">
      <c r="A132" s="3" t="s">
        <v>468</v>
      </c>
      <c r="B132" s="4" t="s">
        <v>479</v>
      </c>
      <c r="C132" s="4" t="s">
        <v>480</v>
      </c>
      <c r="D132" s="4" t="s">
        <v>481</v>
      </c>
      <c r="E132" s="4" t="s">
        <v>472</v>
      </c>
      <c r="F132" s="4" t="s">
        <v>14</v>
      </c>
      <c r="G132" s="5">
        <v>1101158.69</v>
      </c>
    </row>
    <row r="133" spans="1:7" ht="15.75" thickBot="1" x14ac:dyDescent="0.3">
      <c r="A133" s="3"/>
      <c r="B133" s="4"/>
      <c r="C133" s="4"/>
      <c r="D133" s="4"/>
      <c r="E133" s="4"/>
      <c r="F133" s="4"/>
      <c r="G133" s="6">
        <f>SUM(G6:G132)</f>
        <v>72331240.760715008</v>
      </c>
    </row>
    <row r="134" spans="1:7" ht="15.75" thickTop="1" x14ac:dyDescent="0.25"/>
    <row r="144" spans="1:7" ht="16.5" thickBot="1" x14ac:dyDescent="0.3">
      <c r="B144" s="28" t="s">
        <v>482</v>
      </c>
      <c r="C144" s="28"/>
      <c r="D144" s="28"/>
      <c r="E144" s="7" t="s">
        <v>483</v>
      </c>
      <c r="F144" s="7" t="s">
        <v>484</v>
      </c>
      <c r="G144" s="7" t="s">
        <v>485</v>
      </c>
    </row>
    <row r="145" spans="2:7" x14ac:dyDescent="0.25">
      <c r="B145" s="29" t="s">
        <v>486</v>
      </c>
      <c r="C145" s="30"/>
      <c r="D145" s="30"/>
      <c r="E145" s="8" t="s">
        <v>487</v>
      </c>
      <c r="F145" s="9">
        <v>3483880.6632500007</v>
      </c>
      <c r="G145" s="10">
        <f>+F145/F150</f>
        <v>4.8165642212267816E-2</v>
      </c>
    </row>
    <row r="146" spans="2:7" x14ac:dyDescent="0.25">
      <c r="B146" s="20" t="s">
        <v>488</v>
      </c>
      <c r="C146" s="21"/>
      <c r="D146" s="21"/>
      <c r="E146" s="11" t="s">
        <v>489</v>
      </c>
      <c r="F146" s="12">
        <v>6280947.227465</v>
      </c>
      <c r="G146" s="13">
        <f>+F146/F150</f>
        <v>8.683588393352086E-2</v>
      </c>
    </row>
    <row r="147" spans="2:7" x14ac:dyDescent="0.25">
      <c r="B147" s="20" t="s">
        <v>490</v>
      </c>
      <c r="C147" s="21"/>
      <c r="D147" s="21"/>
      <c r="E147" s="11" t="s">
        <v>491</v>
      </c>
      <c r="F147" s="12">
        <v>56527145.519999988</v>
      </c>
      <c r="G147" s="13">
        <f>+F147/F150</f>
        <v>0.78150388304553142</v>
      </c>
    </row>
    <row r="148" spans="2:7" x14ac:dyDescent="0.25">
      <c r="B148" s="20" t="s">
        <v>492</v>
      </c>
      <c r="C148" s="21"/>
      <c r="D148" s="21"/>
      <c r="E148" s="11" t="s">
        <v>493</v>
      </c>
      <c r="F148" s="12">
        <v>6039267.3499999996</v>
      </c>
      <c r="G148" s="13">
        <f>+F148/F150</f>
        <v>8.3494590808679797E-2</v>
      </c>
    </row>
    <row r="149" spans="2:7" ht="15.75" thickBot="1" x14ac:dyDescent="0.3">
      <c r="B149" s="22" t="s">
        <v>494</v>
      </c>
      <c r="C149" s="23"/>
      <c r="D149" s="23"/>
      <c r="E149" s="14" t="s">
        <v>495</v>
      </c>
      <c r="F149" s="15">
        <v>0</v>
      </c>
      <c r="G149" s="16">
        <f>+F149/F150</f>
        <v>0</v>
      </c>
    </row>
    <row r="150" spans="2:7" ht="15.75" thickBot="1" x14ac:dyDescent="0.3">
      <c r="E150" s="17" t="s">
        <v>496</v>
      </c>
      <c r="F150" s="18">
        <f>SUM(F145:F149)</f>
        <v>72331240.760714993</v>
      </c>
      <c r="G150" s="19">
        <f>SUM(G145:G149)</f>
        <v>0.99999999999999989</v>
      </c>
    </row>
    <row r="151" spans="2:7" ht="15.75" thickTop="1" x14ac:dyDescent="0.25"/>
  </sheetData>
  <mergeCells count="8">
    <mergeCell ref="B148:D148"/>
    <mergeCell ref="B149:D149"/>
    <mergeCell ref="C3:G4"/>
    <mergeCell ref="D5:F5"/>
    <mergeCell ref="B144:D144"/>
    <mergeCell ref="B145:D145"/>
    <mergeCell ref="B146:D146"/>
    <mergeCell ref="B147:D1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2018-08-03T16:26:32Z</dcterms:created>
  <dcterms:modified xsi:type="dcterms:W3CDTF">2018-08-03T17:09:23Z</dcterms:modified>
</cp:coreProperties>
</file>