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EE395CB1-96D7-4512-8C1A-2F61C4429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<sst xmlns="http://schemas.openxmlformats.org/spreadsheetml/2006/main" count="33" uniqueCount="33">
  <si>
    <t>PARTIDAS</t>
  </si>
  <si>
    <t>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</si>
  <si>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</si>
  <si>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</si>
  <si>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</si>
  <si>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</si>
  <si>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</si>
  <si>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</si>
  <si>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</si>
  <si>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IMPUESTOS SOBRE EL COMERCIO Y LAS TRANSACCIONES/COMERCIO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</si>
  <si>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</si>
  <si>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</si>
  <si>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</si>
  <si>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</si>
  <si>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</si>
  <si>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</si>
  <si>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OTROS</t>
  </si>
  <si>
    <t>-  Contribución Zonas Francas</t>
  </si>
  <si>
    <t>-  Venta de Formularios de Aduanas</t>
  </si>
  <si>
    <t>TOTAL</t>
  </si>
  <si>
    <t>Fuente: Dirección General de Aduanas.</t>
  </si>
  <si>
    <t>- Regalía Exportación Minerales (5%)</t>
  </si>
  <si>
    <t>- Impuestos sobre mercancías declaradas en depósitos</t>
  </si>
  <si>
    <t>-  Avance futuras aplicaciones y sobrante de caja</t>
  </si>
  <si>
    <t>- Recargos por moras, multas y sanciones sobre mercancías</t>
  </si>
  <si>
    <t xml:space="preserve">         Valores expresados en millones de pesos dominicanos</t>
  </si>
  <si>
    <t>- Impuesto adicional RD$2.00 Gasoil/Gasolina Premium/Regular</t>
  </si>
  <si>
    <t>-  Valores Incautados</t>
  </si>
  <si>
    <t xml:space="preserve">         Octubre - diciembre 2023</t>
  </si>
  <si>
    <t>Octubre - diciembre</t>
  </si>
  <si>
    <t>*Informe preliminar a diciembre 2023*, datos suminitrados por la Gerencia Financiera.</t>
  </si>
  <si>
    <t xml:space="preserve">      RECAUDACIÓN MENSUAL FONDO 100</t>
  </si>
  <si>
    <t xml:space="preserve">      DIRECCIÓN GENERAL DE ADUANAS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</si>
</sst>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#,##0.0_);\(#,##0.0\)"/>
    <numFmt numFmtId="167" formatCode="#,##0.00,,"/>
    <numFmt numFmtId="168" formatCode="_([$€]* #,##0.00_);_([$€]* \(#,##0.00\);_([$€]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1">
    <xf numFmtId="0" fontId="0" fillId="0" borderId="0"/>
    <xf numFmtId="165" fontId="1" fillId="0" borderId="0" applyFont="0" applyFill="0" applyBorder="0" applyAlignment="0" applyProtection="0"/>
    <xf numFmtId="39" fontId="2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8" fillId="0" borderId="0"/>
    <xf numFmtId="168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49" fontId="4" fillId="2" borderId="0" xfId="2" applyNumberFormat="1" applyFont="1" applyFill="1" applyAlignment="1">
      <alignment horizontal="left" indent="1"/>
    </xf>
    <xf numFmtId="0" fontId="6" fillId="2" borderId="0" xfId="3" applyFont="1" applyFill="1" applyAlignment="1">
      <alignment horizontal="left" indent="2"/>
    </xf>
    <xf numFmtId="49" fontId="4" fillId="2" borderId="0" xfId="3" applyNumberFormat="1" applyFont="1" applyFill="1" applyAlignment="1">
      <alignment horizontal="left" indent="1"/>
    </xf>
    <xf numFmtId="49" fontId="7" fillId="2" borderId="0" xfId="2" applyNumberFormat="1" applyFont="1" applyFill="1" applyAlignment="1">
      <alignment horizontal="left" indent="2"/>
    </xf>
    <xf numFmtId="166" fontId="4" fillId="2" borderId="0" xfId="2" applyNumberFormat="1" applyFont="1" applyFill="1" applyAlignment="1">
      <alignment horizontal="left" indent="1"/>
    </xf>
    <xf numFmtId="49" fontId="7" fillId="2" borderId="0" xfId="3" applyNumberFormat="1" applyFont="1" applyFill="1" applyAlignment="1">
      <alignment horizontal="left" indent="2"/>
    </xf>
    <xf numFmtId="49" fontId="6" fillId="2" borderId="0" xfId="3" applyNumberFormat="1" applyFont="1" applyFill="1" applyAlignment="1">
      <alignment horizontal="left" indent="2"/>
    </xf>
    <xf numFmtId="0" fontId="9" fillId="2" borderId="0" xfId="0" applyFont="1" applyFill="1"/>
    <xf numFmtId="0" fontId="11" fillId="2" borderId="0" xfId="0" applyFont="1" applyFill="1" applyAlignment="1">
      <alignment horizontal="left" indent="20"/>
    </xf>
    <xf numFmtId="0" fontId="12" fillId="2" borderId="0" xfId="0" applyFont="1" applyFill="1" applyAlignment="1">
      <alignment horizontal="left" indent="20"/>
    </xf>
    <xf numFmtId="0" fontId="13" fillId="2" borderId="0" xfId="0" applyFont="1" applyFill="1" applyAlignment="1">
      <alignment horizontal="left" indent="20"/>
    </xf>
    <xf numFmtId="0" fontId="0" fillId="3" borderId="0" xfId="0" applyFill="1"/>
    <xf numFmtId="0" fontId="8" fillId="5" borderId="0" xfId="0" applyFont="1" applyFill="1"/>
    <xf numFmtId="0" fontId="5" fillId="3" borderId="0" xfId="0" applyFont="1" applyFill="1" applyAlignment="1">
      <alignment horizontal="center"/>
    </xf>
    <xf numFmtId="49" fontId="4" fillId="5" borderId="0" xfId="2" applyNumberFormat="1" applyFont="1" applyFill="1"/>
    <xf numFmtId="0" fontId="14" fillId="4" borderId="3" xfId="0" applyFont="1" applyFill="1" applyBorder="1" applyAlignment="1">
      <alignment horizontal="center" wrapText="1"/>
    </xf>
    <xf numFmtId="4" fontId="0" fillId="2" borderId="0" xfId="0" applyNumberFormat="1" applyFill="1"/>
    <xf numFmtId="165" fontId="0" fillId="2" borderId="0" xfId="1" applyFont="1" applyFill="1"/>
    <xf numFmtId="49" fontId="6" fillId="2" borderId="5" xfId="3" applyNumberFormat="1" applyFont="1" applyFill="1" applyBorder="1" applyAlignment="1">
      <alignment horizontal="left" indent="2"/>
    </xf>
    <xf numFmtId="165" fontId="15" fillId="2" borderId="0" xfId="1" applyFont="1" applyFill="1" applyBorder="1"/>
    <xf numFmtId="167" fontId="17" fillId="2" borderId="0" xfId="1" applyNumberFormat="1" applyFont="1" applyFill="1" applyBorder="1"/>
    <xf numFmtId="0" fontId="16" fillId="2" borderId="0" xfId="0" applyFont="1" applyFill="1"/>
    <xf numFmtId="0" fontId="19" fillId="2" borderId="0" xfId="0" applyFont="1" applyFill="1"/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67" fontId="9" fillId="2" borderId="0" xfId="0" applyNumberFormat="1" applyFont="1" applyFill="1"/>
    <xf numFmtId="167" fontId="16" fillId="5" borderId="0" xfId="1" applyNumberFormat="1" applyFont="1" applyFill="1" applyBorder="1" applyAlignment="1">
      <alignment horizontal="center"/>
    </xf>
    <xf numFmtId="167" fontId="5" fillId="3" borderId="4" xfId="1" applyNumberFormat="1" applyFont="1" applyFill="1" applyBorder="1" applyAlignment="1">
      <alignment horizontal="center"/>
    </xf>
    <xf numFmtId="10" fontId="9" fillId="2" borderId="0" xfId="40" applyNumberFormat="1" applyFont="1" applyFill="1"/>
    <xf numFmtId="0" fontId="14" fillId="4" borderId="3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</cellXfs>
  <cellStyles count="41">
    <cellStyle name="Euro" xfId="5" xr:uid="{00000000-0005-0000-0000-000000000000}"/>
    <cellStyle name="Euro 2" xfId="6" xr:uid="{00000000-0005-0000-0000-000001000000}"/>
    <cellStyle name="Euro 2 2" xfId="7" xr:uid="{00000000-0005-0000-0000-000002000000}"/>
    <cellStyle name="Euro 3" xfId="8" xr:uid="{00000000-0005-0000-0000-000003000000}"/>
    <cellStyle name="Euro 3 2" xfId="9" xr:uid="{00000000-0005-0000-0000-000004000000}"/>
    <cellStyle name="Euro 4" xfId="10" xr:uid="{00000000-0005-0000-0000-000005000000}"/>
    <cellStyle name="Euro 5" xfId="28" xr:uid="{00000000-0005-0000-0000-000006000000}"/>
    <cellStyle name="Hipervínculo" xfId="38" builtinId="8" hidden="1"/>
    <cellStyle name="Hipervínculo visitado" xfId="39" builtinId="9" hidden="1"/>
    <cellStyle name="Millares" xfId="1" builtinId="3"/>
    <cellStyle name="Millares 2" xfId="12" xr:uid="{00000000-0005-0000-0000-00000A000000}"/>
    <cellStyle name="Millares 2 2" xfId="13" xr:uid="{00000000-0005-0000-0000-00000B000000}"/>
    <cellStyle name="Millares 2 2 2" xfId="30" xr:uid="{00000000-0005-0000-0000-00000C000000}"/>
    <cellStyle name="Millares 2 3" xfId="14" xr:uid="{00000000-0005-0000-0000-00000D000000}"/>
    <cellStyle name="Millares 2 3 2" xfId="31" xr:uid="{00000000-0005-0000-0000-00000E000000}"/>
    <cellStyle name="Millares 2 4" xfId="29" xr:uid="{00000000-0005-0000-0000-00000F000000}"/>
    <cellStyle name="Millares 3" xfId="15" xr:uid="{00000000-0005-0000-0000-000010000000}"/>
    <cellStyle name="Millares 3 2" xfId="16" xr:uid="{00000000-0005-0000-0000-000011000000}"/>
    <cellStyle name="Millares 3 2 2" xfId="33" xr:uid="{00000000-0005-0000-0000-000012000000}"/>
    <cellStyle name="Millares 3 3" xfId="34" xr:uid="{00000000-0005-0000-0000-000013000000}"/>
    <cellStyle name="Millares 3 4" xfId="32" xr:uid="{00000000-0005-0000-0000-000014000000}"/>
    <cellStyle name="Millares 4" xfId="17" xr:uid="{00000000-0005-0000-0000-000015000000}"/>
    <cellStyle name="Millares 4 2" xfId="18" xr:uid="{00000000-0005-0000-0000-000016000000}"/>
    <cellStyle name="Millares 4 3" xfId="19" xr:uid="{00000000-0005-0000-0000-000017000000}"/>
    <cellStyle name="Millares 4 4" xfId="35" xr:uid="{00000000-0005-0000-0000-000018000000}"/>
    <cellStyle name="Millares 5" xfId="20" xr:uid="{00000000-0005-0000-0000-000019000000}"/>
    <cellStyle name="Millares 5 2" xfId="21" xr:uid="{00000000-0005-0000-0000-00001A000000}"/>
    <cellStyle name="Millares 5 3" xfId="36" xr:uid="{00000000-0005-0000-0000-00001B000000}"/>
    <cellStyle name="Millares 6" xfId="22" xr:uid="{00000000-0005-0000-0000-00001C000000}"/>
    <cellStyle name="Millares 6 2" xfId="37" xr:uid="{00000000-0005-0000-0000-00001D000000}"/>
    <cellStyle name="Millares 7" xfId="11" xr:uid="{00000000-0005-0000-0000-00001E000000}"/>
    <cellStyle name="Normal" xfId="0" builtinId="0"/>
    <cellStyle name="Normal 2" xfId="23" xr:uid="{00000000-0005-0000-0000-000020000000}"/>
    <cellStyle name="Normal 3" xfId="24" xr:uid="{00000000-0005-0000-0000-000021000000}"/>
    <cellStyle name="Normal 3 2" xfId="25" xr:uid="{00000000-0005-0000-0000-000022000000}"/>
    <cellStyle name="Normal 4" xfId="4" xr:uid="{00000000-0005-0000-0000-000023000000}"/>
    <cellStyle name="Normal 5" xfId="27" xr:uid="{00000000-0005-0000-0000-000024000000}"/>
    <cellStyle name="Normal_COMPARACION 2002-2001" xfId="3" xr:uid="{00000000-0005-0000-0000-000025000000}"/>
    <cellStyle name="Normal_Hoja6" xfId="2" xr:uid="{00000000-0005-0000-0000-000026000000}"/>
    <cellStyle name="Porcentaje" xfId="40" builtinId="5"/>
    <cellStyle name="Porcentaje 2" xfId="26" xr:uid="{00000000-0005-0000-0000-000027000000}"/>
  </cellStyles>
  <dxfs count="0"/>
  <tableStyles count="1" defaultTableStyle="TableStyleMedium2" defaultPivotStyle="PivotStyleLight16">
    <tableStyle name="Invisible" pivot="0" table="0" count="0" xr9:uid="{A7AEA587-DC1D-4F00-A1DE-6710FF4F53C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63350</xdr:colOff>
      <xdr:row>0</xdr:row>
      <xdr:rowOff>141212</xdr:rowOff>
    </xdr:from>
    <xdr:to>
      <xdr:col>0</xdr:col>
      <xdr:colOff>1596390</xdr:colOff>
      <xdr:row>3</xdr:row>
      <xdr:rowOff>112706</xdr:rowOff>
    </xdr:to>
    <xdr:pic>
      <xdr:nvPicPr>
        <xdr:cNvPr id="2" name="1 Imagen" descr="http://portal.dga.gov.do/dgagov.net/uploads/image/varios/logo-final-dg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65" b="25641"/>
        <a:stretch/>
      </xdr:blipFill>
      <xdr:spPr bwMode="auto">
        <a:xfrm>
          <a:off x="63350" y="141212"/>
          <a:ext cx="1508275" cy="654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41"/>
  <sheetViews>
    <sheetView tabSelected="1" zoomScale="70" zoomScaleNormal="70" zoomScalePageLayoutView="82" workbookViewId="0">
      <pane xSplit="1" topLeftCell="B1" activePane="topRight" state="frozen"/>
      <selection activeCell="A7" sqref="A7"/>
      <selection pane="topRight" activeCell="A33" sqref="A33"/>
    </sheetView>
  </sheetViews>
  <sheetFormatPr baseColWidth="10" defaultColWidth="11.42578125" defaultRowHeight="15" x14ac:dyDescent="0.25"/>
  <cols>
    <col min="1" max="1" width="116.85546875" style="1" bestFit="1" customWidth="1"/>
    <col min="2" max="2" width="25.85546875" style="1" customWidth="1"/>
    <col min="3" max="100" width="17.42578125" style="1" customWidth="1"/>
    <col min="101" max="104" width="12.28515625" style="1" customWidth="1"/>
    <col min="105" max="105" width="16.42578125" style="19" customWidth="1"/>
    <col min="106" max="106" width="12.28515625" style="19" customWidth="1"/>
    <col min="107" max="107" width="15.7109375" style="19" customWidth="1"/>
    <col min="108" max="108" width="14.7109375" style="19" customWidth="1"/>
    <col min="109" max="109" width="17.42578125" style="1" customWidth="1"/>
    <col min="110" max="110" width="14" style="1" customWidth="1"/>
    <col min="111" max="111" width="14" style="19" customWidth="1"/>
    <col min="112" max="112" width="16" style="19" customWidth="1"/>
    <col min="113" max="114" width="14" style="19" customWidth="1"/>
    <col min="115" max="115" width="15" style="19" customWidth="1"/>
    <col min="116" max="116" width="15.85546875" style="19" customWidth="1"/>
    <col min="117" max="117" width="14.140625" style="19" customWidth="1"/>
    <col min="118" max="118" width="16.42578125" style="19" customWidth="1"/>
    <col min="119" max="119" width="14.140625" style="19" customWidth="1"/>
    <col min="120" max="120" width="15.7109375" style="19" customWidth="1"/>
    <col min="121" max="121" width="15.140625" style="19" customWidth="1"/>
    <col min="122" max="122" width="16.28515625" style="1" customWidth="1"/>
    <col min="123" max="125" width="16.42578125" style="1" customWidth="1"/>
    <col min="126" max="126" width="16.42578125" style="19" customWidth="1"/>
    <col min="127" max="127" width="20.42578125" style="19" customWidth="1"/>
    <col min="128" max="128" width="17" style="19" customWidth="1"/>
    <col min="129" max="132" width="15.140625" style="19" customWidth="1"/>
    <col min="133" max="134" width="21.42578125" style="19" customWidth="1"/>
    <col min="135" max="135" width="21.42578125" style="1" customWidth="1"/>
    <col min="136" max="142" width="18.28515625" style="1" customWidth="1"/>
    <col min="143" max="147" width="19.28515625" style="1" customWidth="1"/>
    <col min="148" max="148" width="15.5703125" style="1" customWidth="1"/>
    <col min="149" max="154" width="12.7109375" style="1" customWidth="1"/>
    <col min="155" max="155" width="13.7109375" style="1" bestFit="1" customWidth="1"/>
    <col min="156" max="156" width="12.7109375" style="1" customWidth="1"/>
    <col min="157" max="157" width="13.85546875" style="1" customWidth="1"/>
    <col min="158" max="158" width="17" style="1" bestFit="1" customWidth="1"/>
    <col min="159" max="160" width="14.140625" style="1" customWidth="1"/>
    <col min="161" max="161" width="18" style="1" customWidth="1"/>
    <col min="162" max="169" width="17.42578125" style="1" customWidth="1"/>
    <col min="170" max="170" width="22" style="1" bestFit="1" customWidth="1"/>
    <col min="171" max="171" width="21.42578125" style="1" customWidth="1"/>
    <col min="172" max="172" width="11.42578125" style="1"/>
    <col min="173" max="173" width="23.28515625" style="1" bestFit="1" customWidth="1"/>
    <col min="174" max="174" width="12.7109375" style="1" bestFit="1" customWidth="1"/>
    <col min="175" max="16384" width="11.42578125" style="1"/>
  </cols>
  <sheetData>
    <row r="1" spans="1:134" ht="18.75" x14ac:dyDescent="0.3">
      <c r="A1" s="10" t="s">
        <v>32</v>
      </c>
      <c r="DA1" s="1"/>
      <c r="DB1" s="1"/>
      <c r="DC1" s="1"/>
      <c r="DD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V1" s="1"/>
      <c r="DW1" s="1"/>
      <c r="DX1" s="1"/>
      <c r="DY1" s="1"/>
      <c r="DZ1" s="1"/>
      <c r="EA1" s="1"/>
      <c r="EB1" s="1"/>
      <c r="EC1" s="1"/>
      <c r="ED1" s="1"/>
    </row>
    <row r="2" spans="1:134" ht="18.75" x14ac:dyDescent="0.3">
      <c r="A2" s="11" t="s">
        <v>31</v>
      </c>
      <c r="DA2" s="1"/>
      <c r="DB2" s="1"/>
      <c r="DC2" s="1"/>
      <c r="DD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V2" s="1"/>
      <c r="DW2" s="1"/>
      <c r="DX2" s="1"/>
      <c r="DY2" s="1"/>
      <c r="DZ2" s="1"/>
      <c r="EA2" s="1"/>
      <c r="EB2" s="1"/>
      <c r="EC2" s="1"/>
      <c r="ED2" s="1"/>
    </row>
    <row r="3" spans="1:134" ht="15.75" x14ac:dyDescent="0.25">
      <c r="A3" s="12" t="s">
        <v>28</v>
      </c>
      <c r="DA3" s="1"/>
      <c r="DB3" s="1"/>
      <c r="DC3" s="1"/>
      <c r="DD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V3" s="1"/>
      <c r="DW3" s="1"/>
      <c r="DX3" s="1"/>
      <c r="DY3" s="1"/>
      <c r="DZ3" s="1"/>
      <c r="EA3" s="1"/>
      <c r="EB3" s="1"/>
      <c r="EC3" s="1"/>
      <c r="ED3" s="1"/>
    </row>
    <row r="4" spans="1:134" ht="15.75" x14ac:dyDescent="0.25">
      <c r="A4" s="12" t="s">
        <v>25</v>
      </c>
      <c r="DA4" s="1"/>
      <c r="DB4" s="1"/>
      <c r="DC4" s="1"/>
      <c r="DD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V4" s="1"/>
      <c r="DW4" s="1"/>
      <c r="DX4" s="1"/>
      <c r="DY4" s="1"/>
      <c r="DZ4" s="1"/>
      <c r="EA4" s="1"/>
      <c r="EB4" s="1"/>
      <c r="EC4" s="1"/>
      <c r="ED4" s="1"/>
    </row>
    <row r="5" spans="1:134" x14ac:dyDescent="0.25">
      <c r="DA5" s="1"/>
      <c r="DB5" s="1"/>
      <c r="DC5" s="1"/>
      <c r="DD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V5" s="1"/>
      <c r="DW5" s="1"/>
      <c r="DX5" s="1"/>
      <c r="DY5" s="1"/>
      <c r="DZ5" s="1"/>
      <c r="EA5" s="1"/>
      <c r="EB5" s="1"/>
      <c r="EC5" s="1"/>
      <c r="ED5" s="1"/>
    </row>
    <row r="6" spans="1:134" x14ac:dyDescent="0.25">
      <c r="A6" s="13"/>
      <c r="B6" s="13"/>
      <c r="DA6" s="1"/>
      <c r="DB6" s="1"/>
      <c r="DC6" s="1"/>
      <c r="DD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V6" s="1"/>
      <c r="DW6" s="1"/>
      <c r="DX6" s="1"/>
      <c r="DY6" s="1"/>
      <c r="DZ6" s="1"/>
      <c r="EA6" s="1"/>
      <c r="EB6" s="1"/>
      <c r="EC6" s="1"/>
      <c r="ED6" s="1"/>
    </row>
    <row r="7" spans="1:134" x14ac:dyDescent="0.25">
      <c r="DA7" s="1"/>
      <c r="DB7" s="1"/>
      <c r="DC7" s="1"/>
      <c r="DD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V7" s="1"/>
      <c r="DW7" s="1"/>
      <c r="DX7" s="1"/>
      <c r="DY7" s="1"/>
      <c r="DZ7" s="1"/>
      <c r="EA7" s="1"/>
      <c r="EB7" s="1"/>
      <c r="EC7" s="1"/>
      <c r="ED7" s="1"/>
    </row>
    <row r="8" spans="1:134" s="9" customFormat="1" ht="19.5" customHeight="1" thickBot="1" x14ac:dyDescent="0.35">
      <c r="A8" s="32" t="s">
        <v>0</v>
      </c>
      <c r="B8" s="31" t="s">
        <v>29</v>
      </c>
      <c r="C8" s="25"/>
      <c r="D8" s="25"/>
      <c r="E8" s="25"/>
      <c r="F8" s="25"/>
      <c r="G8" s="25"/>
      <c r="H8" s="25"/>
      <c r="I8" s="25"/>
      <c r="J8" s="26"/>
    </row>
    <row r="9" spans="1:134" s="9" customFormat="1" ht="19.5" thickTop="1" x14ac:dyDescent="0.3">
      <c r="A9" s="32"/>
      <c r="B9" s="17">
        <v>2023</v>
      </c>
    </row>
    <row r="10" spans="1:134" s="9" customFormat="1" ht="18.75" x14ac:dyDescent="0.3">
      <c r="B10" s="21"/>
    </row>
    <row r="11" spans="1:134" s="9" customFormat="1" ht="18.75" x14ac:dyDescent="0.3">
      <c r="A11" s="16" t="s">
        <v>1</v>
      </c>
      <c r="B11" s="28">
        <v>45698218659.540001</v>
      </c>
    </row>
    <row r="12" spans="1:134" s="9" customFormat="1" ht="18.75" x14ac:dyDescent="0.3">
      <c r="A12" s="2" t="s">
        <v>2</v>
      </c>
      <c r="B12" s="28">
        <v>39118539162.660004</v>
      </c>
    </row>
    <row r="13" spans="1:134" s="9" customFormat="1" ht="18.75" x14ac:dyDescent="0.3">
      <c r="A13" s="3" t="s">
        <v>3</v>
      </c>
      <c r="B13" s="28">
        <v>39118539162.660004</v>
      </c>
      <c r="C13" s="30"/>
      <c r="D13" s="22"/>
    </row>
    <row r="14" spans="1:134" s="9" customFormat="1" ht="18.75" x14ac:dyDescent="0.3">
      <c r="A14" s="4" t="s">
        <v>4</v>
      </c>
      <c r="B14" s="28">
        <v>6466739707.3199997</v>
      </c>
      <c r="C14" s="30"/>
    </row>
    <row r="15" spans="1:134" s="9" customFormat="1" ht="18.75" x14ac:dyDescent="0.3">
      <c r="A15" s="5" t="s">
        <v>5</v>
      </c>
      <c r="B15" s="28">
        <v>4323002525.1000004</v>
      </c>
      <c r="C15" s="30"/>
    </row>
    <row r="16" spans="1:134" s="9" customFormat="1" ht="18.75" x14ac:dyDescent="0.3">
      <c r="A16" s="5" t="s">
        <v>6</v>
      </c>
      <c r="B16" s="28">
        <v>757996869.60000002</v>
      </c>
    </row>
    <row r="17" spans="1:4" s="9" customFormat="1" ht="18.75" x14ac:dyDescent="0.3">
      <c r="A17" s="5" t="s">
        <v>7</v>
      </c>
      <c r="B17" s="28">
        <v>899044199.98000002</v>
      </c>
      <c r="C17" s="27"/>
      <c r="D17" s="30"/>
    </row>
    <row r="18" spans="1:4" s="9" customFormat="1" ht="18.75" x14ac:dyDescent="0.3">
      <c r="A18" s="5" t="s">
        <v>8</v>
      </c>
      <c r="B18" s="28">
        <v>0</v>
      </c>
    </row>
    <row r="19" spans="1:4" s="9" customFormat="1" ht="18.75" x14ac:dyDescent="0.3">
      <c r="A19" s="5" t="s">
        <v>26</v>
      </c>
      <c r="B19" s="28">
        <v>486696112.63999999</v>
      </c>
    </row>
    <row r="20" spans="1:4" s="9" customFormat="1" ht="18.75" x14ac:dyDescent="0.3">
      <c r="A20" s="2" t="s">
        <v>24</v>
      </c>
      <c r="B20" s="28">
        <v>112939789.56</v>
      </c>
    </row>
    <row r="21" spans="1:4" s="9" customFormat="1" ht="18.75" x14ac:dyDescent="0.3">
      <c r="A21" s="6"/>
      <c r="B21" s="28"/>
    </row>
    <row r="22" spans="1:4" s="9" customFormat="1" ht="18.75" x14ac:dyDescent="0.3">
      <c r="A22" s="14" t="s">
        <v>9</v>
      </c>
      <c r="B22" s="28">
        <v>14486455140.5</v>
      </c>
    </row>
    <row r="23" spans="1:4" s="9" customFormat="1" ht="18.75" x14ac:dyDescent="0.3">
      <c r="A23" s="2" t="s">
        <v>10</v>
      </c>
      <c r="B23" s="28">
        <v>14403201666.65</v>
      </c>
    </row>
    <row r="24" spans="1:4" s="9" customFormat="1" ht="18.75" x14ac:dyDescent="0.3">
      <c r="A24" s="7" t="s">
        <v>11</v>
      </c>
      <c r="B24" s="28">
        <v>14403201666.65</v>
      </c>
      <c r="C24" s="30"/>
    </row>
    <row r="25" spans="1:4" s="9" customFormat="1" ht="18.75" x14ac:dyDescent="0.3">
      <c r="A25" s="7" t="s">
        <v>12</v>
      </c>
      <c r="B25" s="28">
        <v>0</v>
      </c>
    </row>
    <row r="26" spans="1:4" s="9" customFormat="1" ht="18.75" x14ac:dyDescent="0.3">
      <c r="A26" s="2" t="s">
        <v>13</v>
      </c>
      <c r="B26" s="28">
        <v>0</v>
      </c>
    </row>
    <row r="27" spans="1:4" s="9" customFormat="1" ht="18.75" x14ac:dyDescent="0.3">
      <c r="A27" s="2" t="s">
        <v>14</v>
      </c>
      <c r="B27" s="28">
        <v>83253473.849999994</v>
      </c>
    </row>
    <row r="28" spans="1:4" s="9" customFormat="1" ht="18.75" x14ac:dyDescent="0.3">
      <c r="A28" s="7" t="s">
        <v>15</v>
      </c>
      <c r="B28" s="28">
        <v>712682.4</v>
      </c>
    </row>
    <row r="29" spans="1:4" s="9" customFormat="1" ht="18.75" x14ac:dyDescent="0.3">
      <c r="A29" s="7" t="s">
        <v>21</v>
      </c>
      <c r="B29" s="28">
        <v>77852624.199999988</v>
      </c>
    </row>
    <row r="30" spans="1:4" s="9" customFormat="1" ht="18.75" x14ac:dyDescent="0.3">
      <c r="A30" s="8" t="s">
        <v>22</v>
      </c>
      <c r="B30" s="28">
        <v>4688167.25</v>
      </c>
    </row>
    <row r="31" spans="1:4" s="9" customFormat="1" ht="18.75" x14ac:dyDescent="0.3">
      <c r="A31" s="20"/>
      <c r="B31" s="28"/>
    </row>
    <row r="32" spans="1:4" s="9" customFormat="1" ht="18.75" x14ac:dyDescent="0.3">
      <c r="A32" s="14" t="s">
        <v>16</v>
      </c>
      <c r="B32" s="28">
        <v>339552300.91000003</v>
      </c>
    </row>
    <row r="33" spans="1:170" s="9" customFormat="1" ht="18.75" x14ac:dyDescent="0.3">
      <c r="A33" s="8" t="s">
        <v>17</v>
      </c>
      <c r="B33" s="28">
        <v>274500</v>
      </c>
    </row>
    <row r="34" spans="1:170" s="9" customFormat="1" ht="18.75" x14ac:dyDescent="0.3">
      <c r="A34" s="8" t="s">
        <v>18</v>
      </c>
      <c r="B34" s="28">
        <v>229430</v>
      </c>
    </row>
    <row r="35" spans="1:170" s="9" customFormat="1" ht="18.75" x14ac:dyDescent="0.3">
      <c r="A35" s="8" t="s">
        <v>27</v>
      </c>
      <c r="B35" s="28">
        <v>0</v>
      </c>
    </row>
    <row r="36" spans="1:170" s="9" customFormat="1" ht="18.75" x14ac:dyDescent="0.3">
      <c r="A36" s="8" t="s">
        <v>23</v>
      </c>
      <c r="B36" s="28">
        <v>339048370.91000003</v>
      </c>
      <c r="E36" s="27"/>
    </row>
    <row r="37" spans="1:170" s="9" customFormat="1" ht="18.75" x14ac:dyDescent="0.3">
      <c r="A37" s="8"/>
      <c r="B37" s="28"/>
    </row>
    <row r="38" spans="1:170" s="9" customFormat="1" ht="18.75" x14ac:dyDescent="0.3">
      <c r="A38" s="15" t="s">
        <v>19</v>
      </c>
      <c r="B38" s="29">
        <f>SUM(B11,B22,B32)</f>
        <v>60524226100.950005</v>
      </c>
    </row>
    <row r="40" spans="1:170" s="24" customFormat="1" x14ac:dyDescent="0.25">
      <c r="A40" s="24" t="s">
        <v>30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9"/>
      <c r="DB40" s="19"/>
      <c r="DC40" s="19"/>
      <c r="DD40" s="19"/>
      <c r="DE40" s="1"/>
      <c r="DF40" s="1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"/>
      <c r="DS40" s="1"/>
      <c r="DT40" s="1"/>
      <c r="DU40" s="1"/>
      <c r="DV40" s="19"/>
      <c r="DW40" s="19"/>
      <c r="DX40" s="19"/>
      <c r="DY40" s="19"/>
      <c r="DZ40" s="19"/>
      <c r="EA40" s="19"/>
      <c r="EB40" s="19"/>
      <c r="EC40" s="19"/>
      <c r="ED40" s="19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J40" s="18"/>
      <c r="FK40" s="18"/>
      <c r="FL40" s="18"/>
      <c r="FM40" s="18"/>
      <c r="FN40" s="18"/>
    </row>
    <row r="41" spans="1:170" ht="15.75" x14ac:dyDescent="0.25">
      <c r="A41" s="23" t="s">
        <v>20</v>
      </c>
    </row>
  </sheetData>
  <mergeCells count="1">
    <mergeCell ref="A8:A9"/>
  </mergeCells>
  <phoneticPr fontId="20" type="noConversion"/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da566dee-5c5e-478d-8e96-7b2181072ff3">2016-06-14T20:45:21+00:00</Publish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A652422A42043A6AF819FBA41E659" ma:contentTypeVersion="3" ma:contentTypeDescription="Create a new document." ma:contentTypeScope="" ma:versionID="61938152a3a3e2623738f9c7b0e7f11a">
  <xsd:schema xmlns:xsd="http://www.w3.org/2001/XMLSchema" xmlns:xs="http://www.w3.org/2001/XMLSchema" xmlns:p="http://schemas.microsoft.com/office/2006/metadata/properties" xmlns:ns2="da566dee-5c5e-478d-8e96-7b2181072ff3" xmlns:ns3="0dfff056-397f-40d2-a3a0-6a7c80a2ca17" targetNamespace="http://schemas.microsoft.com/office/2006/metadata/properties" ma:root="true" ma:fieldsID="1073217f7dbfa99397b08a7bb95169c6" ns2:_="" ns3:_="">
    <xsd:import namespace="da566dee-5c5e-478d-8e96-7b2181072ff3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PublishDate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6dee-5c5e-478d-8e96-7b2181072ff3" elementFormDefault="qualified">
    <xsd:import namespace="http://schemas.microsoft.com/office/2006/documentManagement/types"/>
    <xsd:import namespace="http://schemas.microsoft.com/office/infopath/2007/PartnerControls"/>
    <xsd:element name="PublishDate" ma:index="8" ma:displayName="PublishDate" ma:default="[today]" ma:format="DateOnly" ma:internalName="Publish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E1B57-5E49-4A34-8B1E-6974A556F5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070B0D-0393-45B6-A865-381631731275}">
  <ds:schemaRefs>
    <ds:schemaRef ds:uri="http://purl.org/dc/elements/1.1/"/>
    <ds:schemaRef ds:uri="http://schemas.microsoft.com/office/2006/metadata/properties"/>
    <ds:schemaRef ds:uri="da566dee-5c5e-478d-8e96-7b2181072ff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dfff056-397f-40d2-a3a0-6a7c80a2ca1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CF6313-A1CE-4DDC-9EDF-E43C367C4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6dee-5c5e-478d-8e96-7b2181072ff3"/>
    <ds:schemaRef ds:uri="0dfff056-397f-40d2-a3a0-6a7c80a2c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Recaudaciones Mensuales DGA Según Impuestos Enero 2008 - Mayo 2016</dc:title>
  <dc:creator>Alina Rosalia Gonzalez Baez</dc:creator>
  <cp:lastModifiedBy>Claudia Jimenez Ortiz</cp:lastModifiedBy>
  <dcterms:created xsi:type="dcterms:W3CDTF">2015-04-16T18:31:48Z</dcterms:created>
  <dcterms:modified xsi:type="dcterms:W3CDTF">2024-01-18T18:54:07Z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0x010100B48A652422A42043A6AF819FBA41E659</vt:lpwstr>
  </property>
  <property fmtid="{D5CDD505-2E9C-101B-9397-08002B2CF9AE}" pid="3" name="Workbook id">
    <vt:lpwstr>1e192532-ac96-4165-9ae0-c346854149d9</vt:lpwstr>
  </property>
  <property fmtid="{D5CDD505-2E9C-101B-9397-08002B2CF9AE}" pid="4" name="Workbook type">
    <vt:lpwstr>Custom</vt:lpwstr>
  </property>
  <property fmtid="{D5CDD505-2E9C-101B-9397-08002B2CF9AE}" pid="5" name="Workbook version">
    <vt:lpwstr>Custom</vt:lpwstr>
  </property>
</Properties>
</file>