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86F2AB5-7F5C-40F1-8D40-2CDBFD503917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agosto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CDU-agosto 2024'!$A$7:$H$59</definedName>
    <definedName name="_Hlk44436572" localSheetId="2">'Reporte CDU-agosto 2024'!$A$5</definedName>
    <definedName name="_xlnm.Print_Titles" localSheetId="0">#N/A</definedName>
    <definedName name="_xlnm.Print_Titles" localSheetId="2">'Reporte CDU-agosto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7" l="1"/>
</calcChain>
</file>

<file path=xl/sharedStrings.xml><?xml version="1.0" encoding="utf-8"?>
<sst xmlns="http://schemas.openxmlformats.org/spreadsheetml/2006/main" count="5114" uniqueCount="957">
  <si>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</si>
  <si>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</si>
  <si>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</si>
  <si>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</si>
  <si>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</si>
  <si>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</si>
  <si>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</si>
  <si>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</si>
  <si>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</si>
  <si>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</si>
  <si>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</si>
  <si>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</si>
  <si>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</si>
  <si>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</si>
  <si>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</si>
  <si>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</si>
  <si>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</si>
  <si>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</si>
  <si>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</si>
  <si>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</si>
  <si>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</si>
  <si>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</si>
  <si>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</si>
  <si>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</si>
  <si>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</si>
  <si>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</si>
  <si>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</si>
  <si>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</si>
  <si>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</si>
  <si>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</si>
  <si>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</si>
  <si>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</si>
  <si>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</si>
  <si>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</si>
  <si>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</si>
  <si>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</si>
  <si>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</si>
  <si>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</si>
  <si>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</si>
  <si>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</si>
  <si>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</si>
  <si>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</si>
  <si>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</si>
  <si>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</si>
  <si>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</si>
  <si>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</si>
  <si>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</si>
  <si>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</si>
  <si>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</si>
  <si>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</si>
  <si>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</si>
  <si>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</si>
  <si>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</si>
  <si>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</si>
  <si>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</si>
  <si>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</si>
  <si>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</si>
  <si>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</si>
  <si>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</si>
  <si>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</si>
  <si>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</si>
  <si>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</si>
  <si>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</si>
  <si>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</si>
  <si>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</si>
  <si>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</si>
  <si>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</si>
  <si>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</si>
  <si>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</si>
  <si>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</si>
  <si>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</si>
  <si>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</si>
  <si>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</si>
  <si>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</si>
  <si>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</si>
  <si>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</si>
  <si>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</si>
  <si>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</si>
  <si>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</si>
  <si>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</si>
  <si>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</si>
  <si>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</si>
  <si>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</si>
  <si>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</si>
  <si>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</si>
  <si>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</si>
  <si>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</si>
  <si>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</si>
  <si>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</si>
  <si>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</si>
  <si>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</si>
  <si>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</si>
  <si>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</si>
  <si>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</si>
  <si>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</si>
  <si>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</si>
  <si>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</si>
  <si>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</si>
  <si>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</si>
  <si>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</si>
  <si>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</si>
  <si>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</si>
  <si>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</si>
  <si>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</si>
  <si>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</si>
  <si>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</si>
  <si>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</si>
  <si>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</si>
  <si>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</si>
  <si>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</si>
  <si>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</si>
  <si>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</si>
  <si>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</si>
  <si>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</si>
  <si>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</si>
  <si>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</si>
  <si>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</si>
  <si>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</si>
  <si>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</si>
  <si>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</si>
  <si>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</si>
  <si>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</si>
  <si>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</si>
  <si>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</si>
  <si>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</si>
  <si>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</si>
  <si>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</si>
  <si>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</si>
  <si>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</si>
  <si>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</si>
  <si>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</si>
  <si>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</si>
  <si>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</si>
  <si>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</si>
  <si>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</si>
  <si>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</si>
  <si>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</si>
  <si>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</si>
  <si>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</si>
  <si>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</si>
  <si>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</si>
  <si>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</si>
  <si>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</si>
  <si>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</si>
  <si>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</si>
  <si>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</si>
  <si>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</si>
  <si>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</si>
  <si>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</si>
  <si>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</si>
  <si>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</si>
  <si>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</si>
  <si>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</si>
  <si>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</si>
  <si>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</si>
  <si>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</si>
  <si>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</si>
  <si>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</si>
  <si>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</si>
  <si>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</si>
  <si>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</si>
  <si>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</si>
  <si>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</si>
  <si>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</si>
  <si>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</si>
  <si>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</si>
  <si>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</si>
  <si>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</si>
  <si>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</si>
  <si>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</si>
  <si>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</si>
  <si>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</si>
  <si>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</si>
  <si>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</si>
  <si>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</si>
  <si>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</si>
  <si>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</si>
  <si>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</si>
  <si>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</si>
  <si>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</si>
  <si>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</si>
  <si>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</si>
  <si>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</si>
  <si>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</si>
  <si>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</si>
  <si>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</si>
  <si>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</si>
  <si>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</si>
  <si>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</si>
  <si>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</si>
  <si>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</si>
  <si>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</si>
  <si>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</si>
  <si>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</si>
  <si>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</si>
  <si>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</si>
  <si>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</si>
  <si>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</si>
  <si>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</si>
  <si>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</si>
  <si>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</si>
  <si>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</si>
  <si>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</si>
  <si>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</si>
  <si>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</si>
  <si>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</si>
  <si>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</si>
  <si>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</si>
  <si>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</si>
  <si>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</si>
  <si>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</si>
  <si>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</si>
  <si>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</si>
  <si>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</si>
  <si>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</si>
  <si>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</si>
  <si>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</si>
  <si>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</si>
  <si>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</si>
  <si>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</si>
  <si>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</si>
  <si>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</si>
  <si>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</si>
  <si>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</si>
  <si>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</si>
  <si>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</si>
  <si>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</si>
  <si>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</si>
  <si>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</si>
  <si>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</si>
  <si>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</si>
  <si>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</si>
  <si>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</si>
  <si>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</si>
  <si>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</si>
  <si>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</si>
  <si>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</si>
  <si>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</si>
  <si>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</si>
  <si>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</si>
  <si>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</si>
  <si>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</si>
  <si>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</si>
  <si>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</si>
  <si>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</si>
  <si>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</si>
  <si>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</si>
  <si>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</si>
  <si>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</si>
  <si>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</si>
  <si>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</si>
  <si>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</si>
  <si>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</si>
  <si>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</si>
  <si>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</si>
  <si>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</si>
  <si>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</si>
  <si>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</si>
  <si>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</si>
  <si>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</si>
  <si>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</si>
  <si>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</si>
  <si>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</si>
  <si>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</si>
  <si>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</si>
  <si>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</si>
  <si>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</si>
  <si>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</si>
  <si>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</si>
  <si>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</si>
  <si>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</si>
  <si>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</si>
  <si>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</si>
  <si>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</si>
  <si>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</si>
  <si>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</si>
  <si>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</si>
  <si>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</si>
  <si>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</si>
  <si>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</si>
  <si>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</si>
  <si>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</si>
  <si>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</si>
  <si>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</si>
  <si>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</si>
  <si>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</si>
  <si>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</si>
  <si>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</si>
  <si>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</si>
  <si>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</si>
  <si>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</si>
  <si>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</si>
  <si>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</si>
  <si>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</si>
  <si>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</si>
  <si>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</si>
  <si>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</si>
  <si>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</si>
  <si>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</si>
  <si>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</si>
  <si>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</si>
  <si>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</si>
  <si>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</si>
  <si>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</si>
  <si>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</si>
  <si>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</si>
  <si>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</si>
  <si>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</si>
  <si>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</si>
  <si>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</si>
  <si>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</si>
  <si>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</si>
  <si>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</si>
  <si>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</si>
  <si>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</si>
  <si>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</si>
  <si>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</si>
  <si>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</si>
  <si>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</si>
  <si>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</si>
  <si>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</si>
  <si>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</si>
  <si>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</si>
  <si>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</si>
  <si>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</si>
  <si>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</si>
  <si>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</si>
  <si>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</si>
  <si>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</si>
  <si>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</si>
  <si>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</si>
  <si>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</si>
  <si>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</si>
  <si>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</si>
  <si>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</si>
  <si>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</si>
  <si>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</si>
  <si>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</si>
  <si>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</si>
  <si>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</si>
  <si>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</si>
  <si>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</si>
  <si>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</si>
  <si>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</si>
  <si>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</si>
  <si>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</si>
  <si>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</si>
  <si>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</si>
  <si>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</si>
  <si>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</si>
  <si>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</si>
  <si>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</si>
  <si>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</si>
  <si>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</si>
  <si>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</si>
  <si>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</si>
  <si>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</si>
  <si>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</si>
  <si>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</si>
  <si>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</si>
  <si>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</si>
  <si>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</si>
  <si>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</si>
  <si>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</si>
  <si>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</si>
  <si>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</si>
  <si>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</si>
  <si>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</si>
  <si>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</si>
  <si>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</si>
  <si>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</si>
  <si>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</si>
  <si>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</si>
  <si>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</si>
  <si>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</si>
  <si>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</si>
  <si>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</si>
  <si>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</si>
  <si>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</si>
  <si>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</si>
  <si>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</si>
  <si>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</si>
  <si>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</si>
  <si>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</si>
  <si>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</si>
  <si>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</si>
  <si>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</si>
  <si>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</si>
  <si>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</si>
  <si>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</si>
  <si>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</si>
  <si>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</si>
  <si>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</si>
  <si>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</si>
  <si>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</si>
  <si>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</si>
  <si>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</si>
  <si>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</si>
  <si>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</si>
  <si>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</si>
  <si>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</si>
  <si>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</si>
  <si>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</si>
  <si>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</si>
  <si>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</si>
  <si>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</si>
  <si>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</si>
  <si>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</si>
  <si>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</si>
  <si>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</si>
  <si>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</si>
  <si>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</si>
  <si>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</si>
  <si>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</si>
  <si>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</si>
  <si>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</si>
  <si>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</si>
  <si>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</si>
  <si>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</si>
  <si>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</si>
  <si>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</si>
  <si>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</si>
  <si>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</si>
  <si>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</si>
  <si>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</si>
  <si>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</si>
  <si>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</si>
  <si>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</si>
  <si>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</si>
  <si>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</si>
  <si>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</si>
  <si>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</si>
  <si>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</si>
  <si>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</si>
  <si>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</si>
  <si>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</si>
  <si>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</si>
  <si>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</si>
  <si>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</si>
  <si>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</si>
  <si>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</si>
  <si>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</si>
  <si>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</si>
  <si>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</si>
  <si>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</si>
  <si>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</si>
  <si>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</si>
  <si>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</si>
  <si>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</si>
  <si>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</si>
  <si>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</si>
  <si>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</si>
  <si>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</si>
  <si>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</si>
  <si>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</si>
  <si>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</si>
  <si>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</si>
  <si>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</si>
  <si>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</si>
  <si>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</si>
  <si>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</si>
  <si>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</si>
  <si>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</si>
  <si>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</si>
  <si>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</si>
  <si>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</si>
  <si>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</si>
  <si>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</si>
  <si>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</si>
  <si>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</si>
  <si>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</si>
  <si>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</si>
  <si>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</si>
  <si>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</si>
  <si>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</si>
  <si>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</si>
  <si>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</si>
  <si>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</si>
  <si>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</si>
  <si>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</si>
  <si>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</si>
  <si>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</si>
  <si>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</si>
  <si>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</si>
  <si>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</si>
  <si>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</si>
  <si>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</si>
  <si>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</si>
  <si>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</si>
  <si>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</si>
  <si>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</si>
  <si>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</si>
  <si>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</si>
  <si>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</si>
  <si>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</si>
  <si>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</si>
  <si>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</si>
  <si>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</si>
  <si>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</si>
  <si>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</si>
  <si>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</si>
  <si>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</si>
  <si>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</si>
  <si>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</si>
  <si>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</si>
  <si>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</si>
  <si>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</si>
  <si>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</si>
  <si>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</si>
  <si>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</si>
  <si>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</si>
  <si>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</si>
  <si>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</si>
  <si>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</si>
  <si>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</si>
  <si>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</si>
  <si>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</si>
  <si>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</si>
  <si>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</si>
  <si>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</si>
  <si>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</si>
  <si>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</si>
  <si>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</si>
  <si>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</si>
  <si>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</si>
  <si>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</si>
  <si>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</si>
  <si>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</si>
  <si>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</si>
  <si>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</si>
  <si>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</si>
  <si>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</si>
  <si>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</si>
  <si>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</si>
  <si>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</si>
  <si>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</si>
  <si>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</si>
  <si>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</si>
  <si>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</si>
  <si>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</si>
  <si>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</si>
  <si>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</si>
  <si>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</si>
  <si>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</si>
  <si>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</si>
  <si>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</si>
  <si>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</si>
  <si>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</si>
  <si>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</si>
  <si>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</si>
  <si>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</si>
  <si>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</si>
  <si>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</si>
  <si>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</si>
  <si>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</si>
  <si>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</si>
  <si>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</si>
  <si>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</si>
  <si>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</si>
  <si>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</si>
  <si>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</si>
  <si>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</si>
  <si>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</si>
  <si>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</si>
  <si>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</si>
  <si>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</si>
  <si>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</si>
  <si>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</si>
  <si>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</si>
  <si>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</si>
  <si>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</si>
  <si>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</si>
  <si>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</si>
  <si>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</si>
  <si>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</si>
  <si>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</si>
  <si>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</si>
  <si>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</si>
  <si>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</si>
  <si>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</si>
  <si>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</si>
  <si>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</si>
  <si>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</si>
  <si>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</si>
  <si>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</si>
  <si>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</si>
  <si>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</si>
  <si>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</si>
  <si>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</si>
  <si>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</si>
  <si>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</si>
  <si>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</si>
  <si>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</si>
  <si>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</si>
  <si>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</si>
  <si>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</si>
  <si>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</si>
  <si>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</si>
  <si>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</si>
  <si>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</si>
  <si>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</si>
  <si>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</si>
  <si>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</si>
  <si>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</si>
  <si>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</si>
  <si>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</si>
  <si>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</si>
  <si>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</si>
  <si>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</si>
  <si>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</si>
  <si>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</si>
  <si>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</si>
  <si>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</si>
  <si>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</si>
  <si>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</si>
  <si>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</si>
  <si>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</si>
  <si>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</si>
  <si>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</si>
  <si>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</si>
  <si>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</si>
  <si>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</si>
  <si>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</si>
  <si>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</si>
  <si>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</si>
  <si>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</si>
  <si>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</si>
  <si>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</si>
  <si>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</si>
  <si>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</si>
  <si>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</si>
  <si>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</si>
  <si>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</si>
  <si>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</si>
  <si>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</si>
  <si>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</si>
  <si>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</si>
  <si>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</si>
  <si>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</si>
  <si>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</si>
  <si>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</si>
  <si>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</si>
  <si>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</si>
  <si>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</si>
  <si>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</si>
  <si>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</si>
  <si>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</si>
  <si>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</si>
  <si>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</si>
  <si>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</si>
  <si>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</si>
  <si>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</si>
  <si>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</si>
  <si>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</si>
  <si>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</si>
  <si>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</si>
  <si>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</si>
  <si>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</si>
  <si>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</si>
  <si>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</si>
  <si>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</si>
  <si>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</si>
  <si>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</si>
  <si>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</si>
  <si>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</si>
  <si>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</si>
  <si>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</si>
  <si>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</si>
  <si>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</si>
  <si>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</si>
  <si>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</si>
  <si>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</si>
  <si>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</si>
  <si>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</si>
  <si>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</si>
  <si>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</si>
  <si>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</si>
  <si>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</si>
  <si>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</si>
  <si>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</si>
  <si>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</si>
  <si>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</si>
  <si>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</si>
  <si>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</si>
  <si>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</si>
  <si>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</si>
  <si>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</si>
  <si>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</si>
  <si>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</si>
  <si>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</si>
  <si>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</si>
  <si>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</si>
  <si>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</si>
  <si>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</si>
  <si>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</si>
  <si>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</si>
  <si>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</si>
  <si>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</si>
  <si>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</si>
  <si>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</si>
  <si>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</si>
  <si>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</si>
  <si>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</si>
  <si>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</si>
  <si>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</si>
  <si>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</si>
  <si>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</si>
  <si>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</si>
  <si>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</si>
  <si>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</si>
  <si>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</si>
  <si>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</si>
  <si>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</si>
  <si>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</si>
  <si>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</si>
  <si>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</si>
  <si>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</si>
  <si>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</si>
  <si>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</si>
  <si>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</si>
  <si>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</si>
  <si>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</si>
  <si>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</si>
  <si>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</si>
  <si>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</si>
  <si>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</si>
  <si>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</si>
  <si>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</si>
  <si>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</si>
  <si>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</si>
  <si>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</si>
  <si>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</si>
  <si>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</si>
  <si>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</si>
  <si>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</si>
  <si>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</si>
  <si>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</si>
  <si>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</si>
  <si>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</si>
  <si>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</si>
  <si>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</si>
  <si>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</si>
  <si>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</si>
  <si>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</si>
  <si>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</si>
  <si>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</si>
  <si>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</si>
  <si>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</si>
  <si>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</si>
  <si>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</si>
  <si>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</si>
  <si>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</si>
  <si>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</si>
  <si>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</si>
  <si>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</si>
  <si>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</si>
  <si>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</si>
  <si>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</si>
  <si>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</si>
  <si>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</si>
  <si>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</si>
  <si>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</si>
  <si>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</si>
  <si>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</si>
  <si>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</si>
  <si>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</si>
  <si>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</si>
  <si>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</si>
  <si>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</si>
  <si>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</si>
  <si>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</si>
  <si>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</si>
  <si>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</si>
  <si>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</si>
  <si>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</si>
  <si>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</si>
  <si>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</si>
  <si>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</si>
  <si>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</si>
  <si>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</si>
  <si>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</si>
  <si>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</si>
  <si>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</si>
  <si>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</si>
  <si>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</si>
  <si>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</si>
  <si>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</si>
  <si>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</si>
  <si>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</si>
  <si>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</si>
  <si>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</si>
  <si>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</si>
  <si>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</si>
  <si>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</si>
  <si>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</si>
  <si>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</si>
  <si>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</si>
  <si>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</si>
  <si>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</si>
  <si>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</si>
  <si>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</si>
  <si>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</si>
  <si>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</si>
  <si>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</si>
  <si>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</si>
  <si>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</si>
  <si>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</si>
  <si>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</si>
  <si>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</si>
  <si>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</si>
  <si>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</si>
  <si>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</si>
  <si>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</si>
  <si>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</si>
  <si>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</si>
  <si>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</si>
  <si>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</si>
  <si>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</si>
  <si>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</si>
  <si>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</si>
  <si>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</si>
  <si>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</si>
  <si>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</si>
  <si>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</si>
  <si>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</si>
  <si>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</si>
  <si>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Sigma Petroleum Corp, SAS</t>
  </si>
  <si>
    <t>Auto Centro RD by Lorenzo A Otaño, SRL</t>
  </si>
  <si>
    <t>EN ANALISIS DE OFERTA</t>
  </si>
  <si>
    <t>EN EDICION</t>
  </si>
  <si>
    <t>DGAP-DAF-CD-2024-0230</t>
  </si>
  <si>
    <t>DGAP-DAF-CD-2024-0232</t>
  </si>
  <si>
    <t>DGAP-DAF-CD-2024-0244</t>
  </si>
  <si>
    <t>DGAP-DAF-CD-2024-0250</t>
  </si>
  <si>
    <t>DGAP-DAF-CD-2024-0252</t>
  </si>
  <si>
    <t>Proveedores del Caribe  (PROVECAR), SRL</t>
  </si>
  <si>
    <t>Eikon, S.A.S</t>
  </si>
  <si>
    <t>Proveedores del Caribe (PROVECAR), SRL</t>
  </si>
  <si>
    <t>Producciones Fil -Med SRL</t>
  </si>
  <si>
    <t>Lista de Proceso de Contrataciones por Debajo del Umbral, agosto 2024</t>
  </si>
  <si>
    <t>DGAP-DAF-CD-2024-0253</t>
  </si>
  <si>
    <t>DGAP-DAF-CD-2024-0237</t>
  </si>
  <si>
    <t>DGAP-DAF-CD-2024-0221</t>
  </si>
  <si>
    <t>DGAP-DAF-CD-2024-0282</t>
  </si>
  <si>
    <t>DGAP-DAF-CD-2024-0222</t>
  </si>
  <si>
    <t>DGAP-DAF-CD-2024-0240</t>
  </si>
  <si>
    <t>DGAP-DAF-CD-2024-0258</t>
  </si>
  <si>
    <t>DGAP-DAF-CD-2024-0223</t>
  </si>
  <si>
    <t>DGAP-DAF-CD-2024-0260</t>
  </si>
  <si>
    <t>DGAP-DAF-CD-2024-0238</t>
  </si>
  <si>
    <t>DGAP-DAF-CD-2024-0259</t>
  </si>
  <si>
    <t>DGAP-DAF-CD-2024-0226</t>
  </si>
  <si>
    <t>DGAP-DAF-CD-2024-0234</t>
  </si>
  <si>
    <t>DGAP-DAF-CD-2024-0069</t>
  </si>
  <si>
    <t>DGAP-DAF-CD-2024-0225</t>
  </si>
  <si>
    <t>DGAP-DAF-CD-2024-0243</t>
  </si>
  <si>
    <t>DGAP-DAF-CD-2024-0256</t>
  </si>
  <si>
    <t>DGAP-DAF-CD-2024-0261</t>
  </si>
  <si>
    <t>DGAP-DAF-CD-2024-0249</t>
  </si>
  <si>
    <t>DGAP-DAF-CD-2024-0247</t>
  </si>
  <si>
    <t>DGAP-DAF-CD-2024-0264</t>
  </si>
  <si>
    <t>DGAP-DAF-CD-2024-0265</t>
  </si>
  <si>
    <t>DGAP-DAF-CD-2024-0084</t>
  </si>
  <si>
    <t>DGAP-DAF-CD-2024-0270</t>
  </si>
  <si>
    <t>DGAP-DAF-CD-2024-0246</t>
  </si>
  <si>
    <t>DGAP-DAF-CD-2024-0241</t>
  </si>
  <si>
    <t>DGAP-DAF-CD-2024-0262</t>
  </si>
  <si>
    <t>DGAP-DAF-CD-2024-0277</t>
  </si>
  <si>
    <t>DGAP-DAF-CD-2024-0263</t>
  </si>
  <si>
    <t>DGAP-DAF-CD-2024-0267</t>
  </si>
  <si>
    <t>DGAP-DAF-CD-2024-0254</t>
  </si>
  <si>
    <t>DGAP-DAF-CD-2024-0321</t>
  </si>
  <si>
    <t>DGAP-DAF-CD-2024-0272</t>
  </si>
  <si>
    <t>DGAP-DAF-CD-2024-0224</t>
  </si>
  <si>
    <t>DGAP-DAF-CD-2024-0284</t>
  </si>
  <si>
    <t>DGAP-DAF-CD-2024-0268</t>
  </si>
  <si>
    <t>DGAP-DAF-CD-2024-0273</t>
  </si>
  <si>
    <t>DGAP-DAF-CD-2024-0236</t>
  </si>
  <si>
    <t>DGAP-DAF-CD-2024-0275</t>
  </si>
  <si>
    <t>DGAP-DAF-CD-2024-0283</t>
  </si>
  <si>
    <t>DGAP-DAF-CD-2024-0274</t>
  </si>
  <si>
    <t>DGAP-DAF-CD-2024-0281</t>
  </si>
  <si>
    <t>DGAP-DAF-CD-2024-0279</t>
  </si>
  <si>
    <t>DGAP-DAF-CD-2024-0302</t>
  </si>
  <si>
    <t xml:space="preserve">Soldier Electronic Security SES, SRL </t>
  </si>
  <si>
    <t>Ozavi Rent Car, SRL</t>
  </si>
  <si>
    <t>Multigrabado, SRL</t>
  </si>
  <si>
    <t>Fundación Pro Bienestar de las Personas con Discapacidad Inc</t>
  </si>
  <si>
    <t>ROSARIO &amp; PICHARDO, SRL</t>
  </si>
  <si>
    <t>Refrigeración Montero Encarnación SRL</t>
  </si>
  <si>
    <t>Bonanza Dominicana, SAS</t>
  </si>
  <si>
    <t>Room Grupo Creativo, SRL</t>
  </si>
  <si>
    <t>Lola 5 Multiservices, SRL</t>
  </si>
  <si>
    <t>Yuderis  Mateo Rosario</t>
  </si>
  <si>
    <t>Consultores de Datos del Caribe, SRL</t>
  </si>
  <si>
    <t>Patronato Nacional de Ciegos, INC</t>
  </si>
  <si>
    <t>Tablero Global Corp, SRL</t>
  </si>
  <si>
    <t>Construservice, SRL</t>
  </si>
  <si>
    <t>FR MULTISERVICIOS, SRL</t>
  </si>
  <si>
    <t>Instituto Nacional Contra Incendios, SRL</t>
  </si>
  <si>
    <t>Zoec Civil, SRL</t>
  </si>
  <si>
    <t>Abraham Lincoln 914, SRL</t>
  </si>
  <si>
    <t>Instituto de Auditores Internos de la República Dominicana (IAIRD)</t>
  </si>
  <si>
    <t>Grupo PYV, SRL</t>
  </si>
  <si>
    <t>Gregoria Del Rosario Ortiz Then</t>
  </si>
  <si>
    <t>QUALITY GLOBAL BUSINESS GB SRL</t>
  </si>
  <si>
    <t>MR Diaz Graphics Store, SRL</t>
  </si>
  <si>
    <t>DESIERTO</t>
  </si>
  <si>
    <t>PWA, EIRL</t>
  </si>
  <si>
    <t>Gestión Energética e Industrial Suaport GEISA, SRL</t>
  </si>
  <si>
    <t>Centro de Diagnóstico y Reparación Automotriz MPH, SRL</t>
  </si>
  <si>
    <t xml:space="preserve">Solicitud de actualización sistema interno, DGA </t>
  </si>
  <si>
    <t>Adquisición de planchas, DGA</t>
  </si>
  <si>
    <t>Suministro e instalación de puerta alto tráfico cortafuego para Haina Oriental, DGA.</t>
  </si>
  <si>
    <t xml:space="preserve">Servicios fotograficos </t>
  </si>
  <si>
    <t>Suministro e instalación de accesorios para vehículos, DGA</t>
  </si>
  <si>
    <t>Solicitud capacitación especializada para personal dela Gerencia Centro Logísticos, DGA</t>
  </si>
  <si>
    <t xml:space="preserve">Servicio de transportación para empleados, DGA. </t>
  </si>
  <si>
    <t xml:space="preserve">Servicio de sublimación de camisetas, DGA. </t>
  </si>
  <si>
    <t xml:space="preserve">Adquisición de Trituradora proceso dirigido a MiPymes </t>
  </si>
  <si>
    <t>Adquisición de placa forma escudo, DGA</t>
  </si>
  <si>
    <t>Servicio de boleto aéreo</t>
  </si>
  <si>
    <t>Solicitud de Taller capacitación, DGA</t>
  </si>
  <si>
    <t>Servicio para adquisición de boleto aéreo</t>
  </si>
  <si>
    <t>Adquisición de unidades de aires acondicionados para diferentes administraciones DGA</t>
  </si>
  <si>
    <t>Solicitud de Mantenimiento, DGA</t>
  </si>
  <si>
    <t>Adquisición de material de apoyo para actividad DGA</t>
  </si>
  <si>
    <t>SERVICIO DE IMPRESION LEY DE ADUANAS NO. 168-21</t>
  </si>
  <si>
    <t xml:space="preserve">Adquisición de cuchillas y fajas, uso DGA. </t>
  </si>
  <si>
    <t>Servicio de renovación de licencias Adobe Photoshop</t>
  </si>
  <si>
    <t xml:space="preserve">Servicio de mano de obra para acondicionamiento de baños de apartamento del club de Aduanas, DGA. </t>
  </si>
  <si>
    <t>Adquisición de Hornos microondas</t>
  </si>
  <si>
    <t>Servicios y consultas reportes crediticios para uso en esta DGA</t>
  </si>
  <si>
    <t>Adquisición de Suaper para Stock de Almacén DGA.</t>
  </si>
  <si>
    <t>Servicio de alquiler de Manlift</t>
  </si>
  <si>
    <t xml:space="preserve">Servicio de gestión de boleto aéreo, DGA. </t>
  </si>
  <si>
    <t>Servicio de gestión de boleto aéreo, DGA</t>
  </si>
  <si>
    <t>Servicio de mantenimiento de sensor y actualización de Software para el sistema de monitoreo de combustible de la Sede Central, DGA.</t>
  </si>
  <si>
    <t>Servicio de sublimación de banco de energía para actividad Hub Logístico, DGA</t>
  </si>
  <si>
    <t>Suministro e instalación de puertas</t>
  </si>
  <si>
    <t>Suministro de talonarios, DGA</t>
  </si>
  <si>
    <t>Servicio de camiones de agua para almacén de subasta</t>
  </si>
  <si>
    <t>Servicio de movimiento de panel de control de alarma contra incendio. Sótano DGA.</t>
  </si>
  <si>
    <t xml:space="preserve">Servicio Jardinería Administración Manzanillo </t>
  </si>
  <si>
    <t>Adquisición de sillas ergonómicas”. Proceso dirigido a MIPYMES.</t>
  </si>
  <si>
    <t>Reparacion de fachada Sede Central</t>
  </si>
  <si>
    <t>Adquisición de banderas de uso exterior para Stock de Almacén DGA.</t>
  </si>
  <si>
    <t>Adquisición de letreros interiores</t>
  </si>
  <si>
    <t>Solicitud de Mantenimiento Preventivo, DGA</t>
  </si>
  <si>
    <t>Suministro de mobiliario y accesorios exposición virtual, DGA</t>
  </si>
  <si>
    <t>Solicitud de participación Congreso Latinoamericano de Auditoria Interna (CLAI 2024), DGA</t>
  </si>
  <si>
    <t xml:space="preserve">Servicio de inspección y evaluación en la Sede Central, DGA. </t>
  </si>
  <si>
    <t>Solicitud de Compra combustible en Tickets, DGA</t>
  </si>
  <si>
    <t>Servicio de distribución nacional, DGA</t>
  </si>
  <si>
    <t>Servicio de mantenimiento de vehículos</t>
  </si>
  <si>
    <t>Compra de polo shirts actividad de integración</t>
  </si>
  <si>
    <t>Servicio de hospedaje y boleto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</si>
</sst>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64" fontId="0" fillId="0" borderId="0" xfId="2" applyFont="1"/>
    <xf numFmtId="0" fontId="16" fillId="5" borderId="10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/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1724269</xdr:colOff>
      <xdr:row>0</xdr:row>
      <xdr:rowOff>28575</xdr:rowOff>
    </xdr:from>
    <xdr:to>
      <xdr:col>7</xdr:col>
      <xdr:colOff>1074615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"/>
          <a:ext cx="213457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66"/>
  <sheetViews>
    <sheetView tabSelected="1" zoomScale="78" zoomScaleNormal="78"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N51" sqref="N51"/>
    </sheetView>
  </sheetViews>
  <sheetFormatPr baseColWidth="10" defaultRowHeight="13.2" x14ac:dyDescent="0.25"/>
  <cols>
    <col min="1" max="1" width="4.6640625" customWidth="1"/>
    <col min="2" max="2" width="28.77734375" style="32" customWidth="1"/>
    <col min="3" max="3" width="12.6640625" customWidth="1"/>
    <col min="4" max="4" width="28.5546875" customWidth="1"/>
    <col min="5" max="5" width="20.33203125" style="30" customWidth="1"/>
    <col min="6" max="6" width="24.88671875" customWidth="1"/>
    <col min="7" max="7" width="16.109375" customWidth="1"/>
    <col min="8" max="8" width="17.5546875" style="35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56" t="s">
        <v>839</v>
      </c>
      <c r="B5" s="56"/>
      <c r="C5" s="56"/>
      <c r="D5" s="56"/>
      <c r="E5" s="56"/>
      <c r="F5" s="56"/>
      <c r="G5" s="56"/>
      <c r="H5" s="57"/>
    </row>
    <row r="6" spans="1:8" ht="13.8" thickBot="1" x14ac:dyDescent="0.3"/>
    <row r="7" spans="1:8" ht="46.5" customHeight="1" thickBot="1" x14ac:dyDescent="0.3">
      <c r="A7" s="7" t="s">
        <v>41</v>
      </c>
      <c r="B7" s="53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54" t="s">
        <v>39</v>
      </c>
      <c r="H7" s="55" t="s">
        <v>48</v>
      </c>
    </row>
    <row r="8" spans="1:8" ht="53.4" customHeight="1" x14ac:dyDescent="0.25">
      <c r="A8" s="48">
        <v>1</v>
      </c>
      <c r="B8" s="49" t="s">
        <v>831</v>
      </c>
      <c r="C8" s="50">
        <v>45505.510993171294</v>
      </c>
      <c r="D8" s="48" t="s">
        <v>911</v>
      </c>
      <c r="E8" s="48" t="s">
        <v>24</v>
      </c>
      <c r="F8" s="48" t="s">
        <v>836</v>
      </c>
      <c r="G8" s="51" t="s">
        <v>33</v>
      </c>
      <c r="H8" s="52">
        <v>220848</v>
      </c>
    </row>
    <row r="9" spans="1:8" ht="67.2" customHeight="1" x14ac:dyDescent="0.25">
      <c r="A9" s="34">
        <v>2</v>
      </c>
      <c r="B9" s="45" t="s">
        <v>833</v>
      </c>
      <c r="C9" s="44">
        <v>45505.527832835643</v>
      </c>
      <c r="D9" s="34" t="s">
        <v>912</v>
      </c>
      <c r="E9" s="34" t="s">
        <v>24</v>
      </c>
      <c r="F9" s="34" t="s">
        <v>884</v>
      </c>
      <c r="G9" s="46" t="s">
        <v>33</v>
      </c>
      <c r="H9" s="41">
        <v>52215</v>
      </c>
    </row>
    <row r="10" spans="1:8" ht="53.4" customHeight="1" x14ac:dyDescent="0.25">
      <c r="A10" s="34">
        <v>3</v>
      </c>
      <c r="B10" s="43" t="s">
        <v>832</v>
      </c>
      <c r="C10" s="44">
        <v>45505.60417943287</v>
      </c>
      <c r="D10" s="34" t="s">
        <v>913</v>
      </c>
      <c r="E10" s="34" t="s">
        <v>24</v>
      </c>
      <c r="F10" s="34" t="s">
        <v>835</v>
      </c>
      <c r="G10" s="36" t="s">
        <v>33</v>
      </c>
      <c r="H10" s="41">
        <v>253110</v>
      </c>
    </row>
    <row r="11" spans="1:8" ht="53.4" customHeight="1" x14ac:dyDescent="0.25">
      <c r="A11" s="48">
        <v>4</v>
      </c>
      <c r="B11" s="43" t="s">
        <v>834</v>
      </c>
      <c r="C11" s="44">
        <v>45505.722553784719</v>
      </c>
      <c r="D11" s="34" t="s">
        <v>914</v>
      </c>
      <c r="E11" s="34" t="s">
        <v>24</v>
      </c>
      <c r="F11" s="34" t="s">
        <v>838</v>
      </c>
      <c r="G11" s="36" t="s">
        <v>33</v>
      </c>
      <c r="H11" s="41">
        <v>92040</v>
      </c>
    </row>
    <row r="12" spans="1:8" ht="53.4" customHeight="1" x14ac:dyDescent="0.25">
      <c r="A12" s="34">
        <v>5</v>
      </c>
      <c r="B12" s="43" t="s">
        <v>830</v>
      </c>
      <c r="C12" s="44">
        <v>45505.729235219907</v>
      </c>
      <c r="D12" s="34" t="s">
        <v>915</v>
      </c>
      <c r="E12" s="34" t="s">
        <v>24</v>
      </c>
      <c r="F12" s="34" t="s">
        <v>827</v>
      </c>
      <c r="G12" s="36" t="s">
        <v>33</v>
      </c>
      <c r="H12" s="41">
        <v>44840</v>
      </c>
    </row>
    <row r="13" spans="1:8" ht="64.8" customHeight="1" x14ac:dyDescent="0.25">
      <c r="A13" s="34">
        <v>6</v>
      </c>
      <c r="B13" s="43" t="s">
        <v>840</v>
      </c>
      <c r="C13" s="44">
        <v>45506.520893981477</v>
      </c>
      <c r="D13" s="34" t="s">
        <v>916</v>
      </c>
      <c r="E13" s="34" t="s">
        <v>24</v>
      </c>
      <c r="F13" s="34" t="s">
        <v>905</v>
      </c>
      <c r="G13" s="36" t="s">
        <v>829</v>
      </c>
      <c r="H13" s="41">
        <v>137856</v>
      </c>
    </row>
    <row r="14" spans="1:8" ht="53.4" customHeight="1" x14ac:dyDescent="0.25">
      <c r="A14" s="48">
        <v>7</v>
      </c>
      <c r="B14" s="43" t="s">
        <v>841</v>
      </c>
      <c r="C14" s="44">
        <v>45506.544123414351</v>
      </c>
      <c r="D14" s="34" t="s">
        <v>917</v>
      </c>
      <c r="E14" s="34" t="s">
        <v>24</v>
      </c>
      <c r="F14" s="34" t="s">
        <v>885</v>
      </c>
      <c r="G14" s="36" t="s">
        <v>33</v>
      </c>
      <c r="H14" s="41">
        <v>213033</v>
      </c>
    </row>
    <row r="15" spans="1:8" ht="71.400000000000006" customHeight="1" x14ac:dyDescent="0.25">
      <c r="A15" s="34">
        <v>8</v>
      </c>
      <c r="B15" s="43" t="s">
        <v>842</v>
      </c>
      <c r="C15" s="44">
        <v>45506.562538113423</v>
      </c>
      <c r="D15" s="34" t="s">
        <v>918</v>
      </c>
      <c r="E15" s="34" t="s">
        <v>24</v>
      </c>
      <c r="F15" s="34" t="s">
        <v>906</v>
      </c>
      <c r="G15" s="36" t="s">
        <v>829</v>
      </c>
      <c r="H15" s="41">
        <v>6608</v>
      </c>
    </row>
    <row r="16" spans="1:8" ht="53.4" customHeight="1" x14ac:dyDescent="0.25">
      <c r="A16" s="34">
        <v>9</v>
      </c>
      <c r="B16" s="43" t="s">
        <v>843</v>
      </c>
      <c r="C16" s="44">
        <v>45510.375198182868</v>
      </c>
      <c r="D16" s="34" t="s">
        <v>919</v>
      </c>
      <c r="E16" s="34" t="s">
        <v>24</v>
      </c>
      <c r="F16" s="34" t="s">
        <v>105</v>
      </c>
      <c r="G16" s="36" t="s">
        <v>829</v>
      </c>
      <c r="H16" s="41">
        <v>0</v>
      </c>
    </row>
    <row r="17" spans="1:8" ht="53.4" customHeight="1" x14ac:dyDescent="0.25">
      <c r="A17" s="48">
        <v>10</v>
      </c>
      <c r="B17" s="43" t="s">
        <v>844</v>
      </c>
      <c r="C17" s="44">
        <v>45510.375198182868</v>
      </c>
      <c r="D17" s="34" t="s">
        <v>919</v>
      </c>
      <c r="E17" s="34" t="s">
        <v>24</v>
      </c>
      <c r="F17" s="34" t="s">
        <v>105</v>
      </c>
      <c r="G17" s="36" t="s">
        <v>907</v>
      </c>
      <c r="H17" s="41">
        <v>0</v>
      </c>
    </row>
    <row r="18" spans="1:8" ht="53.4" customHeight="1" x14ac:dyDescent="0.25">
      <c r="A18" s="34">
        <v>11</v>
      </c>
      <c r="B18" s="43" t="s">
        <v>845</v>
      </c>
      <c r="C18" s="44">
        <v>45510.394511921295</v>
      </c>
      <c r="D18" s="34" t="s">
        <v>920</v>
      </c>
      <c r="E18" s="34" t="s">
        <v>24</v>
      </c>
      <c r="F18" s="34" t="s">
        <v>886</v>
      </c>
      <c r="G18" s="36" t="s">
        <v>33</v>
      </c>
      <c r="H18" s="41">
        <v>10742</v>
      </c>
    </row>
    <row r="19" spans="1:8" s="42" customFormat="1" ht="69" customHeight="1" x14ac:dyDescent="0.25">
      <c r="A19" s="34">
        <v>12</v>
      </c>
      <c r="B19" s="43" t="s">
        <v>846</v>
      </c>
      <c r="C19" s="44">
        <v>45510.422773877312</v>
      </c>
      <c r="D19" s="34" t="s">
        <v>921</v>
      </c>
      <c r="E19" s="34" t="s">
        <v>24</v>
      </c>
      <c r="F19" s="34" t="s">
        <v>105</v>
      </c>
      <c r="G19" s="36" t="s">
        <v>907</v>
      </c>
      <c r="H19" s="41">
        <v>0</v>
      </c>
    </row>
    <row r="20" spans="1:8" ht="53.4" customHeight="1" x14ac:dyDescent="0.25">
      <c r="A20" s="48">
        <v>13</v>
      </c>
      <c r="B20" s="43" t="s">
        <v>847</v>
      </c>
      <c r="C20" s="44">
        <v>45510.479655555551</v>
      </c>
      <c r="D20" s="34" t="s">
        <v>922</v>
      </c>
      <c r="E20" s="34" t="s">
        <v>24</v>
      </c>
      <c r="F20" s="34" t="s">
        <v>887</v>
      </c>
      <c r="G20" s="36" t="s">
        <v>33</v>
      </c>
      <c r="H20" s="41">
        <v>191640</v>
      </c>
    </row>
    <row r="21" spans="1:8" ht="53.4" customHeight="1" x14ac:dyDescent="0.25">
      <c r="A21" s="34">
        <v>14</v>
      </c>
      <c r="B21" s="43" t="s">
        <v>848</v>
      </c>
      <c r="C21" s="44">
        <v>45510.670693981483</v>
      </c>
      <c r="D21" s="34" t="s">
        <v>923</v>
      </c>
      <c r="E21" s="34" t="s">
        <v>24</v>
      </c>
      <c r="F21" s="34" t="s">
        <v>888</v>
      </c>
      <c r="G21" s="36" t="s">
        <v>33</v>
      </c>
      <c r="H21" s="41">
        <v>98295</v>
      </c>
    </row>
    <row r="22" spans="1:8" s="42" customFormat="1" ht="71.400000000000006" customHeight="1" x14ac:dyDescent="0.25">
      <c r="A22" s="34">
        <v>15</v>
      </c>
      <c r="B22" s="43" t="s">
        <v>849</v>
      </c>
      <c r="C22" s="44">
        <v>45511.629129398149</v>
      </c>
      <c r="D22" s="34" t="s">
        <v>924</v>
      </c>
      <c r="E22" s="34" t="s">
        <v>24</v>
      </c>
      <c r="F22" s="34" t="s">
        <v>889</v>
      </c>
      <c r="G22" s="36" t="s">
        <v>33</v>
      </c>
      <c r="H22" s="41">
        <v>105000</v>
      </c>
    </row>
    <row r="23" spans="1:8" ht="53.4" customHeight="1" x14ac:dyDescent="0.25">
      <c r="A23" s="48">
        <v>16</v>
      </c>
      <c r="B23" s="43" t="s">
        <v>850</v>
      </c>
      <c r="C23" s="44">
        <v>45511.680859062501</v>
      </c>
      <c r="D23" s="34" t="s">
        <v>925</v>
      </c>
      <c r="E23" s="34" t="s">
        <v>24</v>
      </c>
      <c r="F23" s="34" t="s">
        <v>890</v>
      </c>
      <c r="G23" s="36" t="s">
        <v>33</v>
      </c>
      <c r="H23" s="41">
        <v>5311</v>
      </c>
    </row>
    <row r="24" spans="1:8" ht="53.4" customHeight="1" x14ac:dyDescent="0.25">
      <c r="A24" s="34">
        <v>17</v>
      </c>
      <c r="B24" s="43" t="s">
        <v>851</v>
      </c>
      <c r="C24" s="44">
        <v>45512.630767673611</v>
      </c>
      <c r="D24" s="34" t="s">
        <v>926</v>
      </c>
      <c r="E24" s="34" t="s">
        <v>24</v>
      </c>
      <c r="F24" s="33" t="s">
        <v>400</v>
      </c>
      <c r="G24" s="36" t="s">
        <v>33</v>
      </c>
      <c r="H24" s="41">
        <v>86140</v>
      </c>
    </row>
    <row r="25" spans="1:8" ht="53.4" customHeight="1" x14ac:dyDescent="0.25">
      <c r="A25" s="34">
        <v>18</v>
      </c>
      <c r="B25" s="43" t="s">
        <v>852</v>
      </c>
      <c r="C25" s="44">
        <v>45512.639919479167</v>
      </c>
      <c r="D25" s="34" t="s">
        <v>927</v>
      </c>
      <c r="E25" s="34" t="s">
        <v>24</v>
      </c>
      <c r="F25" s="34" t="s">
        <v>891</v>
      </c>
      <c r="G25" s="36" t="s">
        <v>33</v>
      </c>
      <c r="H25" s="41">
        <v>234000</v>
      </c>
    </row>
    <row r="26" spans="1:8" ht="53.4" customHeight="1" x14ac:dyDescent="0.25">
      <c r="A26" s="48">
        <v>19</v>
      </c>
      <c r="B26" s="43" t="s">
        <v>853</v>
      </c>
      <c r="C26" s="44">
        <v>45512.722296956017</v>
      </c>
      <c r="D26" s="34" t="s">
        <v>928</v>
      </c>
      <c r="E26" s="34" t="s">
        <v>24</v>
      </c>
      <c r="F26" s="34" t="s">
        <v>892</v>
      </c>
      <c r="G26" s="36" t="s">
        <v>33</v>
      </c>
      <c r="H26" s="41">
        <v>5929</v>
      </c>
    </row>
    <row r="27" spans="1:8" ht="53.4" customHeight="1" x14ac:dyDescent="0.25">
      <c r="A27" s="34">
        <v>20</v>
      </c>
      <c r="B27" s="38" t="s">
        <v>854</v>
      </c>
      <c r="C27" s="39">
        <v>45513.385678900464</v>
      </c>
      <c r="D27" s="47" t="s">
        <v>929</v>
      </c>
      <c r="E27" s="34" t="s">
        <v>24</v>
      </c>
      <c r="F27" s="34" t="s">
        <v>908</v>
      </c>
      <c r="G27" s="36" t="s">
        <v>829</v>
      </c>
      <c r="H27" s="41">
        <v>75225</v>
      </c>
    </row>
    <row r="28" spans="1:8" ht="61.2" customHeight="1" x14ac:dyDescent="0.25">
      <c r="A28" s="34">
        <v>21</v>
      </c>
      <c r="B28" s="38" t="s">
        <v>855</v>
      </c>
      <c r="C28" s="39">
        <v>45516.543422337963</v>
      </c>
      <c r="D28" s="40" t="s">
        <v>930</v>
      </c>
      <c r="E28" s="34" t="s">
        <v>24</v>
      </c>
      <c r="F28" s="34" t="s">
        <v>893</v>
      </c>
      <c r="G28" s="36" t="s">
        <v>33</v>
      </c>
      <c r="H28" s="41">
        <v>153400</v>
      </c>
    </row>
    <row r="29" spans="1:8" ht="53.4" customHeight="1" x14ac:dyDescent="0.25">
      <c r="A29" s="48">
        <v>22</v>
      </c>
      <c r="B29" s="38" t="s">
        <v>856</v>
      </c>
      <c r="C29" s="39">
        <v>45516.684071377313</v>
      </c>
      <c r="D29" s="47" t="s">
        <v>931</v>
      </c>
      <c r="E29" s="34" t="s">
        <v>24</v>
      </c>
      <c r="F29" s="34" t="s">
        <v>105</v>
      </c>
      <c r="G29" s="36" t="s">
        <v>828</v>
      </c>
      <c r="H29" s="41">
        <v>0</v>
      </c>
    </row>
    <row r="30" spans="1:8" ht="53.4" customHeight="1" x14ac:dyDescent="0.25">
      <c r="A30" s="34">
        <v>23</v>
      </c>
      <c r="B30" s="38" t="s">
        <v>857</v>
      </c>
      <c r="C30" s="39">
        <v>45516.722313773149</v>
      </c>
      <c r="D30" s="40" t="s">
        <v>932</v>
      </c>
      <c r="E30" s="34" t="s">
        <v>24</v>
      </c>
      <c r="F30" s="34" t="s">
        <v>894</v>
      </c>
      <c r="G30" s="36" t="s">
        <v>33</v>
      </c>
      <c r="H30" s="41">
        <v>208448</v>
      </c>
    </row>
    <row r="31" spans="1:8" ht="53.4" customHeight="1" x14ac:dyDescent="0.25">
      <c r="A31" s="34">
        <v>24</v>
      </c>
      <c r="B31" s="38" t="s">
        <v>858</v>
      </c>
      <c r="C31" s="39">
        <v>45517.376200810184</v>
      </c>
      <c r="D31" s="40" t="s">
        <v>933</v>
      </c>
      <c r="E31" s="34" t="s">
        <v>24</v>
      </c>
      <c r="F31" s="34" t="s">
        <v>895</v>
      </c>
      <c r="G31" s="36" t="s">
        <v>33</v>
      </c>
      <c r="H31" s="41">
        <v>43188</v>
      </c>
    </row>
    <row r="32" spans="1:8" ht="53.4" customHeight="1" x14ac:dyDescent="0.25">
      <c r="A32" s="48">
        <v>25</v>
      </c>
      <c r="B32" s="38" t="s">
        <v>859</v>
      </c>
      <c r="C32" s="39">
        <v>45517.425107291667</v>
      </c>
      <c r="D32" s="40" t="s">
        <v>934</v>
      </c>
      <c r="E32" s="34" t="s">
        <v>24</v>
      </c>
      <c r="F32" s="34" t="s">
        <v>896</v>
      </c>
      <c r="G32" s="36" t="s">
        <v>33</v>
      </c>
      <c r="H32" s="41">
        <v>233923</v>
      </c>
    </row>
    <row r="33" spans="1:8" ht="71.400000000000006" customHeight="1" x14ac:dyDescent="0.25">
      <c r="A33" s="34">
        <v>26</v>
      </c>
      <c r="B33" s="38" t="s">
        <v>860</v>
      </c>
      <c r="C33" s="39">
        <v>45517.586219016201</v>
      </c>
      <c r="D33" s="40" t="s">
        <v>935</v>
      </c>
      <c r="E33" s="34" t="s">
        <v>24</v>
      </c>
      <c r="F33" s="34" t="s">
        <v>592</v>
      </c>
      <c r="G33" s="36" t="s">
        <v>33</v>
      </c>
      <c r="H33" s="41">
        <v>151100</v>
      </c>
    </row>
    <row r="34" spans="1:8" ht="53.4" customHeight="1" x14ac:dyDescent="0.25">
      <c r="A34" s="34">
        <v>27</v>
      </c>
      <c r="B34" s="38" t="s">
        <v>861</v>
      </c>
      <c r="C34" s="39">
        <v>45517.614642129629</v>
      </c>
      <c r="D34" s="40" t="s">
        <v>936</v>
      </c>
      <c r="E34" s="34" t="s">
        <v>24</v>
      </c>
      <c r="F34" s="34" t="s">
        <v>592</v>
      </c>
      <c r="G34" s="36" t="s">
        <v>33</v>
      </c>
      <c r="H34" s="41">
        <v>154366</v>
      </c>
    </row>
    <row r="35" spans="1:8" ht="82.2" customHeight="1" x14ac:dyDescent="0.25">
      <c r="A35" s="48">
        <v>28</v>
      </c>
      <c r="B35" s="38" t="s">
        <v>862</v>
      </c>
      <c r="C35" s="39">
        <v>45517.670438113426</v>
      </c>
      <c r="D35" s="40" t="s">
        <v>937</v>
      </c>
      <c r="E35" s="34" t="s">
        <v>24</v>
      </c>
      <c r="F35" s="34" t="s">
        <v>105</v>
      </c>
      <c r="G35" s="36" t="s">
        <v>828</v>
      </c>
      <c r="H35" s="41">
        <v>0</v>
      </c>
    </row>
    <row r="36" spans="1:8" ht="73.8" customHeight="1" x14ac:dyDescent="0.25">
      <c r="A36" s="34">
        <v>29</v>
      </c>
      <c r="B36" s="38" t="s">
        <v>863</v>
      </c>
      <c r="C36" s="39">
        <v>45518.675782407408</v>
      </c>
      <c r="D36" s="40" t="s">
        <v>938</v>
      </c>
      <c r="E36" s="34" t="s">
        <v>24</v>
      </c>
      <c r="F36" s="34" t="s">
        <v>542</v>
      </c>
      <c r="G36" s="36" t="s">
        <v>829</v>
      </c>
      <c r="H36" s="41">
        <v>234011.7</v>
      </c>
    </row>
    <row r="37" spans="1:8" ht="64.8" customHeight="1" x14ac:dyDescent="0.25">
      <c r="A37" s="34">
        <v>30</v>
      </c>
      <c r="B37" s="38" t="s">
        <v>864</v>
      </c>
      <c r="C37" s="39">
        <v>45519.462965740742</v>
      </c>
      <c r="D37" s="40" t="s">
        <v>939</v>
      </c>
      <c r="E37" s="34" t="s">
        <v>24</v>
      </c>
      <c r="F37" s="34" t="s">
        <v>897</v>
      </c>
      <c r="G37" s="36" t="s">
        <v>33</v>
      </c>
      <c r="H37" s="41">
        <v>107368</v>
      </c>
    </row>
    <row r="38" spans="1:8" ht="53.4" customHeight="1" x14ac:dyDescent="0.25">
      <c r="A38" s="48">
        <v>31</v>
      </c>
      <c r="B38" s="38" t="s">
        <v>865</v>
      </c>
      <c r="C38" s="39">
        <v>45519.510467442131</v>
      </c>
      <c r="D38" s="40" t="s">
        <v>940</v>
      </c>
      <c r="E38" s="34" t="s">
        <v>24</v>
      </c>
      <c r="F38" s="34" t="s">
        <v>898</v>
      </c>
      <c r="G38" s="36" t="s">
        <v>33</v>
      </c>
      <c r="H38" s="41">
        <v>9480</v>
      </c>
    </row>
    <row r="39" spans="1:8" ht="53.4" customHeight="1" x14ac:dyDescent="0.25">
      <c r="A39" s="34">
        <v>32</v>
      </c>
      <c r="B39" s="38" t="s">
        <v>866</v>
      </c>
      <c r="C39" s="39">
        <v>45519.674000810184</v>
      </c>
      <c r="D39" s="40" t="s">
        <v>941</v>
      </c>
      <c r="E39" s="34" t="s">
        <v>24</v>
      </c>
      <c r="F39" s="34" t="s">
        <v>837</v>
      </c>
      <c r="G39" s="36" t="s">
        <v>33</v>
      </c>
      <c r="H39" s="41">
        <v>234904.95999999999</v>
      </c>
    </row>
    <row r="40" spans="1:8" ht="69" customHeight="1" x14ac:dyDescent="0.25">
      <c r="A40" s="34">
        <v>33</v>
      </c>
      <c r="B40" s="38" t="s">
        <v>867</v>
      </c>
      <c r="C40" s="39">
        <v>45519.715293171292</v>
      </c>
      <c r="D40" s="40" t="s">
        <v>942</v>
      </c>
      <c r="E40" s="34" t="s">
        <v>24</v>
      </c>
      <c r="F40" s="34" t="s">
        <v>899</v>
      </c>
      <c r="G40" s="36" t="s">
        <v>33</v>
      </c>
      <c r="H40" s="41">
        <v>142263</v>
      </c>
    </row>
    <row r="41" spans="1:8" ht="53.4" customHeight="1" x14ac:dyDescent="0.25">
      <c r="A41" s="48">
        <v>34</v>
      </c>
      <c r="B41" s="38" t="s">
        <v>868</v>
      </c>
      <c r="C41" s="39">
        <v>45523.520856446754</v>
      </c>
      <c r="D41" s="40" t="s">
        <v>943</v>
      </c>
      <c r="E41" s="34" t="s">
        <v>24</v>
      </c>
      <c r="F41" s="34" t="s">
        <v>837</v>
      </c>
      <c r="G41" s="36" t="s">
        <v>829</v>
      </c>
      <c r="H41" s="41">
        <v>206736</v>
      </c>
    </row>
    <row r="42" spans="1:8" ht="53.4" customHeight="1" x14ac:dyDescent="0.25">
      <c r="A42" s="34">
        <v>35</v>
      </c>
      <c r="B42" s="38" t="s">
        <v>869</v>
      </c>
      <c r="C42" s="39">
        <v>45523.684080405088</v>
      </c>
      <c r="D42" s="40" t="s">
        <v>944</v>
      </c>
      <c r="E42" s="34" t="s">
        <v>24</v>
      </c>
      <c r="F42" s="34" t="s">
        <v>111</v>
      </c>
      <c r="G42" s="36" t="s">
        <v>33</v>
      </c>
      <c r="H42" s="41">
        <v>127440</v>
      </c>
    </row>
    <row r="43" spans="1:8" ht="66.599999999999994" customHeight="1" x14ac:dyDescent="0.25">
      <c r="A43" s="34">
        <v>36</v>
      </c>
      <c r="B43" s="38" t="s">
        <v>870</v>
      </c>
      <c r="C43" s="39">
        <v>45524.447928622685</v>
      </c>
      <c r="D43" s="40" t="s">
        <v>945</v>
      </c>
      <c r="E43" s="34" t="s">
        <v>24</v>
      </c>
      <c r="F43" s="34" t="s">
        <v>900</v>
      </c>
      <c r="G43" s="36" t="s">
        <v>33</v>
      </c>
      <c r="H43" s="41">
        <v>107970</v>
      </c>
    </row>
    <row r="44" spans="1:8" ht="53.4" customHeight="1" x14ac:dyDescent="0.25">
      <c r="A44" s="48">
        <v>37</v>
      </c>
      <c r="B44" s="38" t="s">
        <v>871</v>
      </c>
      <c r="C44" s="39">
        <v>45525.334455324075</v>
      </c>
      <c r="D44" s="40" t="s">
        <v>946</v>
      </c>
      <c r="E44" s="34" t="s">
        <v>24</v>
      </c>
      <c r="F44" s="34" t="s">
        <v>105</v>
      </c>
      <c r="G44" s="36" t="s">
        <v>829</v>
      </c>
      <c r="H44" s="41">
        <v>0</v>
      </c>
    </row>
    <row r="45" spans="1:8" ht="53.4" customHeight="1" x14ac:dyDescent="0.25">
      <c r="A45" s="34">
        <v>38</v>
      </c>
      <c r="B45" s="38" t="s">
        <v>872</v>
      </c>
      <c r="C45" s="39">
        <v>45525.334455324075</v>
      </c>
      <c r="D45" s="40" t="s">
        <v>946</v>
      </c>
      <c r="E45" s="34" t="s">
        <v>24</v>
      </c>
      <c r="F45" s="34" t="s">
        <v>105</v>
      </c>
      <c r="G45" s="36" t="s">
        <v>907</v>
      </c>
      <c r="H45" s="41">
        <v>0</v>
      </c>
    </row>
    <row r="46" spans="1:8" ht="53.4" customHeight="1" x14ac:dyDescent="0.25">
      <c r="A46" s="34">
        <v>39</v>
      </c>
      <c r="B46" s="38" t="s">
        <v>873</v>
      </c>
      <c r="C46" s="39">
        <v>45525.334460613427</v>
      </c>
      <c r="D46" s="40" t="s">
        <v>947</v>
      </c>
      <c r="E46" s="34" t="s">
        <v>24</v>
      </c>
      <c r="F46" s="34" t="s">
        <v>105</v>
      </c>
      <c r="G46" s="36" t="s">
        <v>828</v>
      </c>
      <c r="H46" s="41">
        <v>0</v>
      </c>
    </row>
    <row r="47" spans="1:8" ht="53.4" customHeight="1" x14ac:dyDescent="0.25">
      <c r="A47" s="48">
        <v>40</v>
      </c>
      <c r="B47" s="38" t="s">
        <v>874</v>
      </c>
      <c r="C47" s="39">
        <v>45525.531322106479</v>
      </c>
      <c r="D47" s="40" t="s">
        <v>948</v>
      </c>
      <c r="E47" s="34" t="s">
        <v>24</v>
      </c>
      <c r="F47" s="34" t="s">
        <v>206</v>
      </c>
      <c r="G47" s="36" t="s">
        <v>829</v>
      </c>
      <c r="H47" s="41">
        <v>17958.2</v>
      </c>
    </row>
    <row r="48" spans="1:8" ht="53.4" customHeight="1" x14ac:dyDescent="0.25">
      <c r="A48" s="34">
        <v>41</v>
      </c>
      <c r="B48" s="38" t="s">
        <v>875</v>
      </c>
      <c r="C48" s="39">
        <v>45525.538236574073</v>
      </c>
      <c r="D48" s="40" t="s">
        <v>949</v>
      </c>
      <c r="E48" s="34" t="s">
        <v>24</v>
      </c>
      <c r="F48" s="34" t="s">
        <v>901</v>
      </c>
      <c r="G48" s="36" t="s">
        <v>33</v>
      </c>
      <c r="H48" s="41">
        <v>177338</v>
      </c>
    </row>
    <row r="49" spans="1:8" ht="67.8" customHeight="1" x14ac:dyDescent="0.25">
      <c r="A49" s="34">
        <v>42</v>
      </c>
      <c r="B49" s="38" t="s">
        <v>876</v>
      </c>
      <c r="C49" s="39">
        <v>45525.663259918976</v>
      </c>
      <c r="D49" s="40" t="s">
        <v>950</v>
      </c>
      <c r="E49" s="34" t="s">
        <v>24</v>
      </c>
      <c r="F49" s="34" t="s">
        <v>902</v>
      </c>
      <c r="G49" s="36" t="s">
        <v>33</v>
      </c>
      <c r="H49" s="41">
        <v>217500</v>
      </c>
    </row>
    <row r="50" spans="1:8" ht="53.4" customHeight="1" x14ac:dyDescent="0.25">
      <c r="A50" s="48">
        <v>43</v>
      </c>
      <c r="B50" s="38" t="s">
        <v>877</v>
      </c>
      <c r="C50" s="39">
        <v>45526.687503819441</v>
      </c>
      <c r="D50" s="40" t="s">
        <v>951</v>
      </c>
      <c r="E50" s="34" t="s">
        <v>24</v>
      </c>
      <c r="F50" s="34" t="s">
        <v>909</v>
      </c>
      <c r="G50" s="36" t="s">
        <v>829</v>
      </c>
      <c r="H50" s="41">
        <v>39999.99</v>
      </c>
    </row>
    <row r="51" spans="1:8" ht="53.4" customHeight="1" x14ac:dyDescent="0.25">
      <c r="A51" s="34">
        <v>44</v>
      </c>
      <c r="B51" s="38" t="s">
        <v>878</v>
      </c>
      <c r="C51" s="39">
        <v>45526.739886076386</v>
      </c>
      <c r="D51" s="40" t="s">
        <v>931</v>
      </c>
      <c r="E51" s="34" t="s">
        <v>24</v>
      </c>
      <c r="F51" s="34" t="s">
        <v>520</v>
      </c>
      <c r="G51" s="36" t="s">
        <v>829</v>
      </c>
      <c r="H51" s="41">
        <v>253700</v>
      </c>
    </row>
    <row r="52" spans="1:8" ht="53.4" customHeight="1" x14ac:dyDescent="0.25">
      <c r="A52" s="34">
        <v>45</v>
      </c>
      <c r="B52" s="38" t="s">
        <v>879</v>
      </c>
      <c r="C52" s="39">
        <v>45527.48127045139</v>
      </c>
      <c r="D52" s="40" t="s">
        <v>952</v>
      </c>
      <c r="E52" s="34" t="s">
        <v>24</v>
      </c>
      <c r="F52" s="34" t="s">
        <v>826</v>
      </c>
      <c r="G52" s="36" t="s">
        <v>33</v>
      </c>
      <c r="H52" s="41">
        <v>96000</v>
      </c>
    </row>
    <row r="53" spans="1:8" ht="53.4" customHeight="1" x14ac:dyDescent="0.25">
      <c r="A53" s="48">
        <v>46</v>
      </c>
      <c r="B53" s="38" t="s">
        <v>880</v>
      </c>
      <c r="C53" s="39">
        <v>45527.573220405087</v>
      </c>
      <c r="D53" s="40" t="s">
        <v>953</v>
      </c>
      <c r="E53" s="34" t="s">
        <v>24</v>
      </c>
      <c r="F53" s="34" t="s">
        <v>903</v>
      </c>
      <c r="G53" s="36" t="s">
        <v>33</v>
      </c>
      <c r="H53" s="41">
        <v>165685</v>
      </c>
    </row>
    <row r="54" spans="1:8" ht="53.4" customHeight="1" x14ac:dyDescent="0.25">
      <c r="A54" s="34">
        <v>47</v>
      </c>
      <c r="B54" s="38" t="s">
        <v>881</v>
      </c>
      <c r="C54" s="39">
        <v>45530.425543634257</v>
      </c>
      <c r="D54" s="40" t="s">
        <v>954</v>
      </c>
      <c r="E54" s="34" t="s">
        <v>24</v>
      </c>
      <c r="F54" s="34" t="s">
        <v>910</v>
      </c>
      <c r="G54" s="36" t="s">
        <v>33</v>
      </c>
      <c r="H54" s="41">
        <v>104761.34</v>
      </c>
    </row>
    <row r="55" spans="1:8" ht="53.4" customHeight="1" x14ac:dyDescent="0.25">
      <c r="A55" s="34">
        <v>48</v>
      </c>
      <c r="B55" s="38" t="s">
        <v>882</v>
      </c>
      <c r="C55" s="39">
        <v>45533.484759178238</v>
      </c>
      <c r="D55" s="40" t="s">
        <v>955</v>
      </c>
      <c r="E55" s="34" t="s">
        <v>24</v>
      </c>
      <c r="F55" s="34" t="s">
        <v>904</v>
      </c>
      <c r="G55" s="36" t="s">
        <v>33</v>
      </c>
      <c r="H55" s="41">
        <v>122720</v>
      </c>
    </row>
    <row r="56" spans="1:8" ht="53.4" customHeight="1" x14ac:dyDescent="0.25">
      <c r="A56" s="48">
        <v>49</v>
      </c>
      <c r="B56" s="38" t="s">
        <v>883</v>
      </c>
      <c r="C56" s="39">
        <v>45534.694470949071</v>
      </c>
      <c r="D56" s="40" t="s">
        <v>956</v>
      </c>
      <c r="E56" s="34" t="s">
        <v>24</v>
      </c>
      <c r="F56" s="34" t="s">
        <v>888</v>
      </c>
      <c r="G56" s="36" t="s">
        <v>33</v>
      </c>
      <c r="H56" s="41">
        <v>96105</v>
      </c>
    </row>
    <row r="57" spans="1:8" ht="19.8" customHeight="1" x14ac:dyDescent="0.3">
      <c r="A57" s="60"/>
      <c r="B57" s="61"/>
      <c r="C57" s="61"/>
      <c r="D57" s="61"/>
      <c r="E57" s="61"/>
      <c r="F57" s="61"/>
      <c r="G57" s="62"/>
      <c r="H57" s="37">
        <f>SUM(H8:H56)</f>
        <v>5239198.1900000004</v>
      </c>
    </row>
    <row r="58" spans="1:8" ht="53.4" customHeight="1" x14ac:dyDescent="0.25">
      <c r="A58" s="63" t="s">
        <v>825</v>
      </c>
      <c r="B58" s="63"/>
      <c r="C58" s="63"/>
      <c r="D58" s="63"/>
      <c r="E58" s="63"/>
      <c r="F58" s="63"/>
      <c r="G58" s="63"/>
      <c r="H58" s="64"/>
    </row>
    <row r="59" spans="1:8" ht="53.4" customHeight="1" x14ac:dyDescent="0.3">
      <c r="A59" s="58" t="s">
        <v>824</v>
      </c>
      <c r="B59" s="58"/>
      <c r="C59" s="58"/>
      <c r="D59" s="58"/>
      <c r="E59" s="58"/>
      <c r="F59" s="58"/>
      <c r="G59" s="58"/>
      <c r="H59" s="59"/>
    </row>
    <row r="60" spans="1:8" ht="53.4" customHeight="1" x14ac:dyDescent="0.25"/>
    <row r="61" spans="1:8" ht="53.4" customHeight="1" x14ac:dyDescent="0.25"/>
    <row r="62" spans="1:8" ht="53.4" customHeight="1" x14ac:dyDescent="0.25"/>
    <row r="63" spans="1:8" ht="53.4" customHeight="1" x14ac:dyDescent="0.25"/>
    <row r="65" ht="62.4" customHeight="1" x14ac:dyDescent="0.25"/>
    <row r="66" ht="18.600000000000001" customHeight="1" x14ac:dyDescent="0.25"/>
  </sheetData>
  <autoFilter ref="A7:H59" xr:uid="{00000000-0009-0000-0000-000002000000}"/>
  <mergeCells count="4">
    <mergeCell ref="A5:H5"/>
    <mergeCell ref="A59:H59"/>
    <mergeCell ref="A57:G57"/>
    <mergeCell ref="A58:H58"/>
  </mergeCells>
  <conditionalFormatting sqref="B1:B4 B6:B7 B60:B65522">
    <cfRule type="expression" dxfId="5" priority="4" stopIfTrue="1">
      <formula>AND(COUNTIF($B$60:$B$65522, B1)+COUNTIF($B$1:$B$4, B1)+COUNTIF($B$6:$B$7, B1)+COUNTIF(#REF!, B1)&gt;1,NOT(ISBLANK(B1)))</formula>
    </cfRule>
    <cfRule type="expression" dxfId="4" priority="9" stopIfTrue="1">
      <formula>AND(COUNTIF($B$60:$B$65522, B1)+COUNTIF(#REF!, B1)+COUNTIF($B$1:$B$4, B1)+COUNTIF($B$6:$B$7, B1)+COUNTIF(#REF!, B1)&gt;1,NOT(ISBLANK(B1)))</formula>
    </cfRule>
  </conditionalFormatting>
  <conditionalFormatting sqref="B8 B10:B26">
    <cfRule type="expression" dxfId="3" priority="43" stopIfTrue="1">
      <formula>AND(COUNTIF($B$8:$B$26, B8)+COUNTIF(#REF!, B8)+COUNTIF(#REF!, B8)&gt;1,NOT(ISBLANK(B8)))</formula>
    </cfRule>
  </conditionalFormatting>
  <conditionalFormatting sqref="B60:B65522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CDU-agosto 2024</vt:lpstr>
      <vt:lpstr>Planilla Reporte CDU-Agost-2022</vt:lpstr>
      <vt:lpstr>Innforme (Publicacion)</vt:lpstr>
      <vt:lpstr>CD</vt:lpstr>
      <vt:lpstr>'Reporte CDU-agosto 2024'!_Hlk44436572</vt:lpstr>
      <vt:lpstr>'Reporte CDU-agosto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2024-09-12T17:01:43Z</dcterms:modified>
</cp:coreProperties>
</file>